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https://bobilforeningen.sharepoint.com/sites/FellesNB/Delte dokumenter/Servicekontoret/Regnskap/Reiseregninger/"/>
    </mc:Choice>
  </mc:AlternateContent>
  <xr:revisionPtr revIDLastSave="0" documentId="8_{3B2189B0-E8DD-4D66-A780-58CC3D8567CC}" xr6:coauthVersionLast="47" xr6:coauthVersionMax="47" xr10:uidLastSave="{00000000-0000-0000-0000-000000000000}"/>
  <bookViews>
    <workbookView xWindow="-120" yWindow="-120" windowWidth="29040" windowHeight="15720" tabRatio="886" xr2:uid="{00000000-000D-0000-FFFF-FFFF00000000}"/>
  </bookViews>
  <sheets>
    <sheet name="2023" sheetId="15" r:id="rId1"/>
    <sheet name="Info" sheetId="4" r:id="rId2"/>
  </sheets>
  <definedNames>
    <definedName name="KundeNavn" localSheetId="0">'2023'!$C$4</definedName>
    <definedName name="KundeNavn">#REF!</definedName>
    <definedName name="_xlnm.Print_Area" localSheetId="0">'2023'!$A$1:$T$63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30" i="15" l="1"/>
  <c r="T46" i="15"/>
  <c r="T29" i="15"/>
  <c r="T33" i="15" l="1"/>
  <c r="T32" i="15"/>
  <c r="T31" i="15"/>
  <c r="T25" i="15"/>
  <c r="T54" i="15" s="1"/>
  <c r="O25" i="15"/>
  <c r="U8" i="15"/>
  <c r="U7" i="15"/>
  <c r="V8" i="15" l="1"/>
  <c r="V9" i="15" l="1"/>
  <c r="V10" i="15" s="1"/>
  <c r="U5" i="15" s="1"/>
  <c r="U9" i="15"/>
  <c r="X10" i="15" s="1"/>
  <c r="W10" i="15" l="1"/>
  <c r="U6" i="15" s="1"/>
  <c r="Y6" i="15" s="1"/>
  <c r="W6" i="15" l="1"/>
  <c r="X6" i="15"/>
  <c r="AA6" i="15" l="1"/>
  <c r="T5" i="15" s="1"/>
  <c r="T57"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K4" authorId="0" shapeId="0" xr:uid="{00000000-0006-0000-0000-000001000000}">
      <text>
        <r>
          <rPr>
            <sz val="9"/>
            <color indexed="81"/>
            <rFont val="Tahoma"/>
            <family val="2"/>
          </rPr>
          <t>Datoformat: 
01.01.18</t>
        </r>
      </text>
    </comment>
    <comment ref="Q4" authorId="0" shapeId="0" xr:uid="{00000000-0006-0000-0000-000002000000}">
      <text>
        <r>
          <rPr>
            <sz val="9"/>
            <color indexed="81"/>
            <rFont val="Tahoma"/>
            <family val="2"/>
          </rPr>
          <t>Format på klokkeslett:
08:00</t>
        </r>
      </text>
    </comment>
    <comment ref="T4" authorId="0" shapeId="0" xr:uid="{00000000-0006-0000-0000-000003000000}">
      <text>
        <r>
          <rPr>
            <sz val="9"/>
            <color indexed="81"/>
            <rFont val="Tahoma"/>
            <family val="2"/>
          </rPr>
          <t xml:space="preserve">Hvis reisen er over flere dager blir det døgndiett, er det reise på samme dag blir det dagdiett.
</t>
        </r>
        <r>
          <rPr>
            <b/>
            <sz val="9"/>
            <color indexed="81"/>
            <rFont val="Tahoma"/>
            <family val="2"/>
          </rPr>
          <t xml:space="preserve">På reiser med overnatting der reisen varer 6 timer eller mer ut over hele døgn, beregnes dietten etter satsene som gjelder for reiser uten overnatting
</t>
        </r>
        <r>
          <rPr>
            <sz val="9"/>
            <color indexed="81"/>
            <rFont val="Tahoma"/>
            <family val="2"/>
          </rPr>
          <t xml:space="preserve">Merk at Excel ikke er et reiseregningssystem og vil her i noen reisekombinasjoner regne feil antall diettdøgn. Dette kan være hvis reisen starer eller slutter på natt. I slike tilfeller og hvis du har en eldre versjon av  Excel, må du regne ut diettdøgnene manuelt og overskriver formlen. (Opphev arkbeskyttelse) </t>
        </r>
      </text>
    </comment>
    <comment ref="R28" authorId="0" shapeId="0" xr:uid="{00000000-0006-0000-0000-000004000000}">
      <text>
        <r>
          <rPr>
            <b/>
            <sz val="9"/>
            <color indexed="81"/>
            <rFont val="Tahoma"/>
            <family val="2"/>
          </rPr>
          <t xml:space="preserve">Du har krav på det du har avtalt med arbeidsgiver. 
Statens sats uansett kjørelengde kr 4,03 pr km inkl. el-bil.
Statens satser når drivstoff er inklusiv bomavgift gis et tillegg på kr 0,10 pr km.
Skattefri sats uansett kjørelengde er kr 3,50 pr km.
</t>
        </r>
      </text>
    </comment>
    <comment ref="H32" authorId="0" shapeId="0" xr:uid="{00000000-0006-0000-0000-000005000000}">
      <text>
        <r>
          <rPr>
            <b/>
            <sz val="9"/>
            <color indexed="81"/>
            <rFont val="Tahoma"/>
            <family val="2"/>
          </rPr>
          <t>Hvis flere passasjerer legg inn alle navnene. 
Antall km * antall passasjerer legges inn i O31</t>
        </r>
      </text>
    </comment>
    <comment ref="R33" authorId="0" shapeId="0" xr:uid="{00000000-0006-0000-0000-000006000000}">
      <text>
        <r>
          <rPr>
            <b/>
            <sz val="9"/>
            <color indexed="81"/>
            <rFont val="Tahoma"/>
            <family val="2"/>
          </rPr>
          <t>Tillegg for kjøring på skogs- og anleggsveier: kr 1,00 pr km.
Tillegg for frakt av utstyr og materiell:
kr 1,00 pr km.</t>
        </r>
      </text>
    </comment>
  </commentList>
</comments>
</file>

<file path=xl/sharedStrings.xml><?xml version="1.0" encoding="utf-8"?>
<sst xmlns="http://schemas.openxmlformats.org/spreadsheetml/2006/main" count="76" uniqueCount="64">
  <si>
    <t>Kl.:</t>
  </si>
  <si>
    <t>-</t>
  </si>
  <si>
    <t>Sum km</t>
  </si>
  <si>
    <t>Til</t>
  </si>
  <si>
    <t xml:space="preserve">   - Reiseforskudd</t>
  </si>
  <si>
    <t xml:space="preserve">     Annet</t>
  </si>
  <si>
    <t>Fra</t>
  </si>
  <si>
    <t xml:space="preserve">  Kl.slett:</t>
  </si>
  <si>
    <t>Beløp</t>
  </si>
  <si>
    <t>Oppgi navn på passasjer(er):</t>
  </si>
  <si>
    <t xml:space="preserve">Opplysninger om overnattingssted-/type  </t>
  </si>
  <si>
    <t>Sum:</t>
  </si>
  <si>
    <t xml:space="preserve"> Fra sted:</t>
  </si>
  <si>
    <t xml:space="preserve">    (behøver ikke fylles ut ved overnatting privat eller på hybel/brakke)</t>
  </si>
  <si>
    <t>Sum hittil i år:</t>
  </si>
  <si>
    <t xml:space="preserve">   - Dekket av arbeidsgiver</t>
  </si>
  <si>
    <t>Sum godtgjørelse / utlegg:</t>
  </si>
  <si>
    <t xml:space="preserve"> Til  sted:</t>
  </si>
  <si>
    <t>Dato:</t>
  </si>
  <si>
    <t>antall km</t>
  </si>
  <si>
    <t xml:space="preserve">   </t>
  </si>
  <si>
    <t xml:space="preserve"> Kl.slett:</t>
  </si>
  <si>
    <t xml:space="preserve">  </t>
  </si>
  <si>
    <t xml:space="preserve">    Navn og adresse på overnattingssted</t>
  </si>
  <si>
    <t>Vedlegg</t>
  </si>
  <si>
    <t>Avreisedato:</t>
  </si>
  <si>
    <t>Andre utgifter på reisen</t>
  </si>
  <si>
    <t>Samtykke til trekk i lønn</t>
  </si>
  <si>
    <t>Dato</t>
  </si>
  <si>
    <t>Differanse</t>
  </si>
  <si>
    <t xml:space="preserve">Vedlegg </t>
  </si>
  <si>
    <t>Underskrift arbeidstaker:</t>
  </si>
  <si>
    <t>Betalt beløp</t>
  </si>
  <si>
    <t>transportmiddel</t>
  </si>
  <si>
    <t xml:space="preserve"> </t>
  </si>
  <si>
    <t>Hvis bil</t>
  </si>
  <si>
    <t>Sats</t>
  </si>
  <si>
    <t>Adresse:</t>
  </si>
  <si>
    <t>Navn:</t>
  </si>
  <si>
    <t>Bilgodtgjørelse</t>
  </si>
  <si>
    <t>Skyldig</t>
  </si>
  <si>
    <t>Hjemkomstdato:</t>
  </si>
  <si>
    <t xml:space="preserve">     Passasjertillegg</t>
  </si>
  <si>
    <t>Type</t>
  </si>
  <si>
    <t>Noen tips til bruk av skjema i Sticos oppslag</t>
  </si>
  <si>
    <t>Reisens formål/arrangement:</t>
  </si>
  <si>
    <t>Oppgi type tillegg:</t>
  </si>
  <si>
    <r>
      <t xml:space="preserve">     Bilgodtgjørelse 0-10000 km (</t>
    </r>
    <r>
      <rPr>
        <sz val="8"/>
        <color indexed="8"/>
        <rFont val="Arial"/>
        <family val="2"/>
      </rPr>
      <t>se merknad)</t>
    </r>
  </si>
  <si>
    <r>
      <t xml:space="preserve">     Bilgodtgjørelse over 10000 km </t>
    </r>
    <r>
      <rPr>
        <sz val="8"/>
        <color indexed="8"/>
        <rFont val="Arial"/>
        <family val="2"/>
      </rPr>
      <t>(se merknad)</t>
    </r>
  </si>
  <si>
    <t>Stilling:</t>
  </si>
  <si>
    <t>Til gode overføres til bank - kontonr:</t>
  </si>
  <si>
    <t>Statens sats</t>
  </si>
  <si>
    <t>&lt;6</t>
  </si>
  <si>
    <t>6-12</t>
  </si>
  <si>
    <t>&gt;12</t>
  </si>
  <si>
    <t>Antall diett</t>
  </si>
  <si>
    <t>REISEREGNING NORSK BOBILFORENING</t>
  </si>
  <si>
    <t>Region/Avd:</t>
  </si>
  <si>
    <t>E-post</t>
  </si>
  <si>
    <t>Postnr/-sted:</t>
  </si>
  <si>
    <t>Styregodtgjørelse Landsstyremøte</t>
  </si>
  <si>
    <t xml:space="preserve">     Bilgodtgjørelse ved Landsmøter/Landsmøtetreff/representasjon landsstyrets medlemmer</t>
  </si>
  <si>
    <t>For reiser i Norge Iht. Trekkfriesatser</t>
  </si>
  <si>
    <t>Reisebeskrivelse og transportkostnader/kilometergodgjørelse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</si>
</sst>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hh:mm;@"/>
    <numFmt numFmtId="166" formatCode="dd/mm/yy;@"/>
    <numFmt numFmtId="167" formatCode="dd/mm/yyyy;@"/>
    <numFmt numFmtId="168" formatCode="#,##0;\-#,##0;"/>
    <numFmt numFmtId="169" formatCode="#,##0.00;\-#,##0.00;"/>
    <numFmt numFmtId="170" formatCode="#,##0_ ;\-#,##0\ "/>
  </numFmts>
  <fonts count="20" x14ac:knownFonts="1">
    <font>
      <sz val="10"/>
      <color indexed="8"/>
      <name val="Arial"/>
      <family val="2"/>
    </font>
    <font>
      <sz val="10"/>
      <color indexed="8"/>
      <name val="Arial"/>
      <family val="2"/>
      <charset val="1"/>
    </font>
    <font>
      <b/>
      <sz val="10"/>
      <color indexed="8"/>
      <name val="Arial"/>
      <family val="2"/>
      <charset val="1"/>
    </font>
    <font>
      <sz val="9"/>
      <color indexed="81"/>
      <name val="Tahoma"/>
      <family val="2"/>
    </font>
    <font>
      <b/>
      <sz val="9"/>
      <color indexed="81"/>
      <name val="Tahoma"/>
      <family val="2"/>
    </font>
    <font>
      <b/>
      <sz val="11"/>
      <color theme="1"/>
      <name val="Arial"/>
      <family val="2"/>
    </font>
    <font>
      <sz val="11"/>
      <color theme="1"/>
      <name val="Arial"/>
      <family val="2"/>
    </font>
    <font>
      <b/>
      <sz val="11"/>
      <color rgb="FF000000"/>
      <name val="Arial"/>
      <family val="2"/>
    </font>
    <font>
      <sz val="11"/>
      <color rgb="FF000000"/>
      <name val="Arial"/>
      <family val="2"/>
    </font>
    <font>
      <b/>
      <sz val="24"/>
      <color rgb="FF00539B"/>
      <name val="Arial"/>
      <family val="2"/>
      <charset val="1"/>
    </font>
    <font>
      <sz val="8"/>
      <color indexed="8"/>
      <name val="Arial"/>
      <family val="2"/>
    </font>
    <font>
      <b/>
      <sz val="10"/>
      <color indexed="8"/>
      <name val="Arial"/>
      <family val="2"/>
    </font>
    <font>
      <sz val="10"/>
      <color indexed="8"/>
      <name val="Arial"/>
      <family val="2"/>
    </font>
    <font>
      <b/>
      <sz val="10"/>
      <name val="Arial"/>
      <family val="2"/>
    </font>
    <font>
      <sz val="10"/>
      <name val="Arial"/>
      <family val="2"/>
    </font>
    <font>
      <b/>
      <sz val="24"/>
      <color rgb="FF00539B"/>
      <name val="Arial"/>
      <family val="2"/>
    </font>
    <font>
      <sz val="10"/>
      <color theme="0"/>
      <name val="Arial"/>
      <family val="2"/>
    </font>
    <font>
      <sz val="11"/>
      <color theme="0"/>
      <name val="Arial"/>
      <family val="2"/>
    </font>
    <font>
      <sz val="10"/>
      <color rgb="FFFF0000"/>
      <name val="Arial"/>
      <family val="2"/>
    </font>
    <font>
      <u/>
      <sz val="10"/>
      <color theme="10"/>
      <name val="Arial"/>
      <family val="2"/>
    </font>
  </fonts>
  <fills count="8">
    <fill>
      <patternFill patternType="none"/>
    </fill>
    <fill>
      <patternFill patternType="gray125"/>
    </fill>
    <fill>
      <patternFill patternType="solid">
        <fgColor indexed="9"/>
        <bgColor indexed="9"/>
      </patternFill>
    </fill>
    <fill>
      <patternFill patternType="solid">
        <fgColor rgb="FFD3DFEE"/>
        <bgColor indexed="9"/>
      </patternFill>
    </fill>
    <fill>
      <patternFill patternType="solid">
        <fgColor rgb="FFD3DFEE"/>
        <bgColor indexed="64"/>
      </patternFill>
    </fill>
    <fill>
      <patternFill patternType="solid">
        <fgColor theme="0"/>
        <bgColor indexed="9"/>
      </patternFill>
    </fill>
    <fill>
      <patternFill patternType="solid">
        <fgColor theme="0"/>
        <bgColor indexed="64"/>
      </patternFill>
    </fill>
    <fill>
      <patternFill patternType="solid">
        <fgColor rgb="FFDDDFEE"/>
        <bgColor indexed="9"/>
      </patternFill>
    </fill>
  </fills>
  <borders count="35">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top/>
      <bottom style="thin">
        <color indexed="8"/>
      </bottom>
      <diagonal/>
    </border>
    <border>
      <left/>
      <right/>
      <top style="thin">
        <color indexed="8"/>
      </top>
      <bottom style="thin">
        <color indexed="8"/>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8"/>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8"/>
      </top>
      <bottom style="thin">
        <color indexed="8"/>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style="thin">
        <color indexed="64"/>
      </left>
      <right style="thin">
        <color indexed="8"/>
      </right>
      <top/>
      <bottom style="thin">
        <color indexed="8"/>
      </bottom>
      <diagonal/>
    </border>
    <border>
      <left style="thin">
        <color indexed="64"/>
      </left>
      <right style="thin">
        <color indexed="64"/>
      </right>
      <top style="thin">
        <color indexed="64"/>
      </top>
      <bottom style="thin">
        <color indexed="8"/>
      </bottom>
      <diagonal/>
    </border>
  </borders>
  <cellStyleXfs count="3">
    <xf numFmtId="0" fontId="0" fillId="0" borderId="0"/>
    <xf numFmtId="164" fontId="12" fillId="0" borderId="0" applyFont="0" applyFill="0" applyBorder="0" applyAlignment="0" applyProtection="0"/>
    <xf numFmtId="0" fontId="19" fillId="0" borderId="0" applyNumberFormat="0" applyFill="0" applyBorder="0" applyAlignment="0" applyProtection="0"/>
  </cellStyleXfs>
  <cellXfs count="219">
    <xf numFmtId="0" fontId="0" fillId="0" borderId="0" xfId="0"/>
    <xf numFmtId="0" fontId="5" fillId="0" borderId="0" xfId="0" applyFont="1"/>
    <xf numFmtId="0" fontId="6" fillId="0" borderId="0" xfId="0" applyFont="1"/>
    <xf numFmtId="0" fontId="7" fillId="0" borderId="0" xfId="0" applyFont="1"/>
    <xf numFmtId="0" fontId="8" fillId="0" borderId="0" xfId="0" applyFont="1"/>
    <xf numFmtId="0" fontId="1" fillId="0" borderId="0" xfId="0" applyFont="1"/>
    <xf numFmtId="0" fontId="1" fillId="2" borderId="5" xfId="0" applyFont="1" applyFill="1" applyBorder="1" applyAlignment="1">
      <alignment horizontal="center" vertical="center"/>
    </xf>
    <xf numFmtId="169" fontId="2" fillId="2" borderId="1" xfId="0" applyNumberFormat="1" applyFont="1" applyFill="1" applyBorder="1" applyAlignment="1">
      <alignment horizontal="right" vertical="center"/>
    </xf>
    <xf numFmtId="0" fontId="1" fillId="6" borderId="0" xfId="0" applyFont="1" applyFill="1"/>
    <xf numFmtId="169" fontId="2" fillId="2" borderId="2" xfId="0" applyNumberFormat="1" applyFont="1" applyFill="1" applyBorder="1" applyAlignment="1">
      <alignment horizontal="right" vertical="center"/>
    </xf>
    <xf numFmtId="169" fontId="1" fillId="2" borderId="3" xfId="0" applyNumberFormat="1" applyFont="1" applyFill="1" applyBorder="1" applyAlignment="1">
      <alignment horizontal="right" vertical="center"/>
    </xf>
    <xf numFmtId="169" fontId="1" fillId="2" borderId="2" xfId="0" applyNumberFormat="1" applyFont="1" applyFill="1" applyBorder="1" applyAlignment="1">
      <alignment horizontal="right" vertical="center"/>
    </xf>
    <xf numFmtId="4" fontId="1" fillId="2" borderId="15" xfId="0" applyNumberFormat="1" applyFont="1" applyFill="1" applyBorder="1" applyAlignment="1" applyProtection="1">
      <alignment horizontal="right" vertical="center"/>
      <protection locked="0"/>
    </xf>
    <xf numFmtId="169" fontId="1" fillId="2" borderId="15" xfId="0" applyNumberFormat="1" applyFont="1" applyFill="1" applyBorder="1" applyAlignment="1">
      <alignment horizontal="right" vertical="center"/>
    </xf>
    <xf numFmtId="0" fontId="1" fillId="2" borderId="9" xfId="0" applyFont="1" applyFill="1" applyBorder="1" applyAlignment="1">
      <alignment horizontal="center" vertical="center"/>
    </xf>
    <xf numFmtId="0" fontId="1" fillId="2" borderId="19" xfId="0" applyFont="1" applyFill="1" applyBorder="1" applyAlignment="1">
      <alignment horizontal="center" vertical="center"/>
    </xf>
    <xf numFmtId="169" fontId="2" fillId="2" borderId="15" xfId="0" applyNumberFormat="1" applyFont="1" applyFill="1" applyBorder="1" applyAlignment="1">
      <alignment horizontal="right" vertical="center"/>
    </xf>
    <xf numFmtId="0" fontId="2" fillId="3" borderId="15" xfId="0" applyFont="1" applyFill="1" applyBorder="1" applyAlignment="1">
      <alignment horizontal="center" vertical="center"/>
    </xf>
    <xf numFmtId="4" fontId="1" fillId="2" borderId="1" xfId="0" applyNumberFormat="1" applyFont="1" applyFill="1" applyBorder="1" applyAlignment="1" applyProtection="1">
      <alignment horizontal="right" vertical="center"/>
      <protection locked="0"/>
    </xf>
    <xf numFmtId="4" fontId="1" fillId="2" borderId="2" xfId="0" applyNumberFormat="1" applyFont="1" applyFill="1" applyBorder="1" applyAlignment="1" applyProtection="1">
      <alignment horizontal="right" vertical="center"/>
      <protection locked="0"/>
    </xf>
    <xf numFmtId="4" fontId="1" fillId="2" borderId="3" xfId="0" applyNumberFormat="1" applyFont="1" applyFill="1" applyBorder="1" applyAlignment="1" applyProtection="1">
      <alignment horizontal="right" vertical="center"/>
      <protection locked="0"/>
    </xf>
    <xf numFmtId="0" fontId="2" fillId="3" borderId="4" xfId="0" applyFont="1" applyFill="1" applyBorder="1" applyAlignment="1">
      <alignment horizontal="center" vertical="center"/>
    </xf>
    <xf numFmtId="0" fontId="2" fillId="3" borderId="3" xfId="0" applyFont="1" applyFill="1" applyBorder="1" applyAlignment="1">
      <alignment horizontal="center" vertical="center"/>
    </xf>
    <xf numFmtId="165" fontId="1" fillId="2" borderId="1" xfId="0" applyNumberFormat="1" applyFont="1" applyFill="1" applyBorder="1" applyAlignment="1" applyProtection="1">
      <alignment horizontal="center" vertical="center"/>
      <protection locked="0"/>
    </xf>
    <xf numFmtId="0" fontId="2" fillId="3" borderId="2" xfId="0" applyFont="1" applyFill="1" applyBorder="1" applyAlignment="1">
      <alignment horizontal="center" vertical="center"/>
    </xf>
    <xf numFmtId="0" fontId="13" fillId="3" borderId="1" xfId="0" applyFont="1" applyFill="1" applyBorder="1" applyAlignment="1">
      <alignment horizontal="center" vertical="center"/>
    </xf>
    <xf numFmtId="170" fontId="14" fillId="0" borderId="15" xfId="0" applyNumberFormat="1" applyFont="1" applyBorder="1" applyAlignment="1">
      <alignment horizontal="center" vertical="center"/>
    </xf>
    <xf numFmtId="0" fontId="9" fillId="0" borderId="0" xfId="0" applyFont="1" applyAlignment="1">
      <alignment horizontal="left" vertical="center" wrapText="1"/>
    </xf>
    <xf numFmtId="4" fontId="1" fillId="2" borderId="12" xfId="0" applyNumberFormat="1" applyFont="1" applyFill="1" applyBorder="1" applyAlignment="1" applyProtection="1">
      <alignment horizontal="right" vertical="center"/>
      <protection locked="0"/>
    </xf>
    <xf numFmtId="4" fontId="1" fillId="2" borderId="14" xfId="0" applyNumberFormat="1" applyFont="1" applyFill="1" applyBorder="1" applyAlignment="1" applyProtection="1">
      <alignment horizontal="right" vertical="center"/>
      <protection locked="0"/>
    </xf>
    <xf numFmtId="0" fontId="2" fillId="3" borderId="34" xfId="0" applyFont="1" applyFill="1" applyBorder="1" applyAlignment="1">
      <alignment horizontal="center" vertical="center"/>
    </xf>
    <xf numFmtId="165" fontId="13" fillId="7" borderId="16" xfId="0" applyNumberFormat="1" applyFont="1" applyFill="1" applyBorder="1" applyAlignment="1">
      <alignment horizontal="center" vertical="center"/>
    </xf>
    <xf numFmtId="0" fontId="2" fillId="2" borderId="15" xfId="0" applyFont="1" applyFill="1" applyBorder="1" applyAlignment="1" applyProtection="1">
      <alignment horizontal="center" vertical="center"/>
      <protection locked="0"/>
    </xf>
    <xf numFmtId="167" fontId="1" fillId="2" borderId="0" xfId="0" applyNumberFormat="1" applyFont="1" applyFill="1" applyAlignment="1" applyProtection="1">
      <alignment horizontal="center" vertical="top"/>
      <protection locked="0"/>
    </xf>
    <xf numFmtId="167" fontId="1" fillId="2" borderId="0" xfId="0" applyNumberFormat="1" applyFont="1" applyFill="1" applyAlignment="1" applyProtection="1">
      <alignment horizontal="left" vertical="top"/>
      <protection locked="0"/>
    </xf>
    <xf numFmtId="0" fontId="1" fillId="2" borderId="0" xfId="0" applyFont="1" applyFill="1" applyAlignment="1" applyProtection="1">
      <alignment horizontal="left" vertical="top"/>
      <protection locked="0"/>
    </xf>
    <xf numFmtId="0" fontId="1" fillId="5" borderId="0" xfId="0" applyFont="1" applyFill="1" applyAlignment="1">
      <alignment vertical="center"/>
    </xf>
    <xf numFmtId="0" fontId="1" fillId="5" borderId="0" xfId="0" applyFont="1" applyFill="1" applyAlignment="1">
      <alignment vertical="top"/>
    </xf>
    <xf numFmtId="0" fontId="1" fillId="0" borderId="0" xfId="0" applyFont="1" applyAlignment="1">
      <alignment vertical="center"/>
    </xf>
    <xf numFmtId="0" fontId="16" fillId="0" borderId="0" xfId="0" applyFont="1" applyAlignment="1">
      <alignment vertical="center"/>
    </xf>
    <xf numFmtId="0" fontId="16" fillId="0" borderId="0" xfId="0" applyFont="1"/>
    <xf numFmtId="0" fontId="16" fillId="6" borderId="0" xfId="0" applyFont="1" applyFill="1"/>
    <xf numFmtId="0" fontId="16" fillId="0" borderId="0" xfId="0" quotePrefix="1" applyFont="1"/>
    <xf numFmtId="0" fontId="17" fillId="0" borderId="0" xfId="0" applyFont="1" applyAlignment="1">
      <alignment horizontal="right"/>
    </xf>
    <xf numFmtId="16" fontId="16" fillId="0" borderId="0" xfId="0" quotePrefix="1" applyNumberFormat="1" applyFont="1" applyAlignment="1">
      <alignment horizontal="right"/>
    </xf>
    <xf numFmtId="0" fontId="17" fillId="6" borderId="0" xfId="0" applyFont="1" applyFill="1"/>
    <xf numFmtId="0" fontId="17" fillId="0" borderId="0" xfId="0" applyFont="1"/>
    <xf numFmtId="20" fontId="16" fillId="5" borderId="0" xfId="0" applyNumberFormat="1" applyFont="1" applyFill="1" applyAlignment="1" applyProtection="1">
      <alignment horizontal="center" vertical="center"/>
      <protection locked="0"/>
    </xf>
    <xf numFmtId="0" fontId="16" fillId="5" borderId="0" xfId="0" applyFont="1" applyFill="1" applyAlignment="1" applyProtection="1">
      <alignment horizontal="center" vertical="center"/>
      <protection locked="0"/>
    </xf>
    <xf numFmtId="22" fontId="16" fillId="0" borderId="0" xfId="0" quotePrefix="1" applyNumberFormat="1" applyFont="1"/>
    <xf numFmtId="164" fontId="16" fillId="0" borderId="0" xfId="1" quotePrefix="1" applyFont="1" applyProtection="1"/>
    <xf numFmtId="1" fontId="16" fillId="0" borderId="0" xfId="0" applyNumberFormat="1" applyFont="1"/>
    <xf numFmtId="0" fontId="18" fillId="0" borderId="0" xfId="0" applyFont="1"/>
    <xf numFmtId="0" fontId="18" fillId="6" borderId="0" xfId="0" applyFont="1" applyFill="1"/>
    <xf numFmtId="0" fontId="18" fillId="0" borderId="0" xfId="0" applyFont="1" applyAlignment="1">
      <alignment vertical="center"/>
    </xf>
    <xf numFmtId="2" fontId="16" fillId="0" borderId="0" xfId="0" quotePrefix="1" applyNumberFormat="1" applyFont="1"/>
    <xf numFmtId="4" fontId="1" fillId="5" borderId="1" xfId="0" applyNumberFormat="1" applyFont="1" applyFill="1" applyBorder="1" applyAlignment="1" applyProtection="1">
      <alignment horizontal="right" vertical="center"/>
      <protection locked="0"/>
    </xf>
    <xf numFmtId="0" fontId="1" fillId="5" borderId="1" xfId="0" applyFont="1" applyFill="1" applyBorder="1" applyAlignment="1" applyProtection="1">
      <alignment horizontal="left" vertical="center"/>
      <protection locked="0"/>
    </xf>
    <xf numFmtId="0" fontId="1" fillId="5" borderId="1" xfId="0" applyFont="1" applyFill="1" applyBorder="1" applyAlignment="1" applyProtection="1">
      <alignment horizontal="left" vertical="top"/>
      <protection locked="0"/>
    </xf>
    <xf numFmtId="0" fontId="1" fillId="2" borderId="8" xfId="0" applyFont="1" applyFill="1" applyBorder="1" applyAlignment="1" applyProtection="1">
      <alignment horizontal="center" vertical="top"/>
      <protection locked="0"/>
    </xf>
    <xf numFmtId="0" fontId="1" fillId="2" borderId="12" xfId="0" applyFont="1" applyFill="1" applyBorder="1" applyAlignment="1" applyProtection="1">
      <alignment horizontal="center" vertical="top"/>
      <protection locked="0"/>
    </xf>
    <xf numFmtId="0" fontId="1" fillId="2" borderId="1" xfId="0" applyFont="1" applyFill="1" applyBorder="1" applyAlignment="1" applyProtection="1">
      <alignment horizontal="left" vertical="center"/>
      <protection locked="0"/>
    </xf>
    <xf numFmtId="0" fontId="1" fillId="2" borderId="1" xfId="0" applyFont="1" applyFill="1" applyBorder="1" applyAlignment="1" applyProtection="1">
      <alignment horizontal="left" vertical="top"/>
      <protection locked="0"/>
    </xf>
    <xf numFmtId="0" fontId="1" fillId="2" borderId="2" xfId="0" applyFont="1" applyFill="1" applyBorder="1" applyAlignment="1" applyProtection="1">
      <alignment horizontal="left" vertical="center"/>
      <protection locked="0"/>
    </xf>
    <xf numFmtId="0" fontId="1" fillId="2" borderId="2" xfId="0" applyFont="1" applyFill="1" applyBorder="1" applyAlignment="1" applyProtection="1">
      <alignment horizontal="left" vertical="top"/>
      <protection locked="0"/>
    </xf>
    <xf numFmtId="0" fontId="1" fillId="2" borderId="29" xfId="0" applyFont="1" applyFill="1" applyBorder="1" applyAlignment="1" applyProtection="1">
      <alignment horizontal="center" vertical="top"/>
      <protection locked="0"/>
    </xf>
    <xf numFmtId="0" fontId="1" fillId="2" borderId="30" xfId="0" applyFont="1" applyFill="1" applyBorder="1" applyAlignment="1" applyProtection="1">
      <alignment horizontal="center" vertical="top"/>
      <protection locked="0"/>
    </xf>
    <xf numFmtId="0" fontId="1" fillId="5" borderId="19" xfId="0" applyFont="1" applyFill="1" applyBorder="1" applyAlignment="1">
      <alignment horizontal="center" vertical="center"/>
    </xf>
    <xf numFmtId="167" fontId="1" fillId="2" borderId="17" xfId="0" applyNumberFormat="1" applyFont="1" applyFill="1" applyBorder="1" applyAlignment="1" applyProtection="1">
      <alignment horizontal="center" vertical="top"/>
      <protection locked="0"/>
    </xf>
    <xf numFmtId="167" fontId="1" fillId="2" borderId="17" xfId="0" applyNumberFormat="1" applyFont="1" applyFill="1" applyBorder="1" applyAlignment="1" applyProtection="1">
      <alignment horizontal="left" vertical="top"/>
      <protection locked="0"/>
    </xf>
    <xf numFmtId="0" fontId="1" fillId="2" borderId="21" xfId="0" applyFont="1" applyFill="1" applyBorder="1" applyAlignment="1" applyProtection="1">
      <alignment horizontal="left" vertical="top"/>
      <protection locked="0"/>
    </xf>
    <xf numFmtId="0" fontId="1" fillId="2" borderId="22" xfId="0" applyFont="1" applyFill="1" applyBorder="1" applyAlignment="1" applyProtection="1">
      <alignment horizontal="left" vertical="top"/>
      <protection locked="0"/>
    </xf>
    <xf numFmtId="0" fontId="1" fillId="2" borderId="23" xfId="0" applyFont="1" applyFill="1" applyBorder="1" applyAlignment="1" applyProtection="1">
      <alignment horizontal="left" vertical="top"/>
      <protection locked="0"/>
    </xf>
    <xf numFmtId="0" fontId="1" fillId="7" borderId="15" xfId="0" applyFont="1" applyFill="1" applyBorder="1" applyAlignment="1">
      <alignment horizontal="left" vertical="center"/>
    </xf>
    <xf numFmtId="0" fontId="1" fillId="5" borderId="18" xfId="0" applyFont="1" applyFill="1" applyBorder="1" applyAlignment="1" applyProtection="1">
      <alignment horizontal="left" vertical="center"/>
      <protection locked="0"/>
    </xf>
    <xf numFmtId="0" fontId="1" fillId="5" borderId="19" xfId="0" applyFont="1" applyFill="1" applyBorder="1" applyAlignment="1" applyProtection="1">
      <alignment horizontal="left" vertical="center"/>
      <protection locked="0"/>
    </xf>
    <xf numFmtId="0" fontId="1" fillId="5" borderId="20" xfId="0" applyFont="1" applyFill="1" applyBorder="1" applyAlignment="1" applyProtection="1">
      <alignment horizontal="left" vertical="center"/>
      <protection locked="0"/>
    </xf>
    <xf numFmtId="0" fontId="1" fillId="3" borderId="26" xfId="0" applyFont="1" applyFill="1" applyBorder="1" applyAlignment="1">
      <alignment horizontal="left" vertical="center"/>
    </xf>
    <xf numFmtId="0" fontId="1" fillId="3" borderId="25" xfId="0" applyFont="1" applyFill="1" applyBorder="1" applyAlignment="1">
      <alignment horizontal="left" vertical="top"/>
    </xf>
    <xf numFmtId="0" fontId="1" fillId="3" borderId="27" xfId="0" applyFont="1" applyFill="1" applyBorder="1" applyAlignment="1">
      <alignment horizontal="left" vertical="top"/>
    </xf>
    <xf numFmtId="0" fontId="1" fillId="3" borderId="25" xfId="0" applyFont="1" applyFill="1" applyBorder="1" applyAlignment="1">
      <alignment horizontal="left" vertical="center"/>
    </xf>
    <xf numFmtId="0" fontId="1" fillId="3" borderId="27" xfId="0" applyFont="1" applyFill="1" applyBorder="1" applyAlignment="1">
      <alignment horizontal="left" vertical="center"/>
    </xf>
    <xf numFmtId="0" fontId="1" fillId="3" borderId="1" xfId="0" applyFont="1" applyFill="1" applyBorder="1" applyAlignment="1">
      <alignment horizontal="left" vertical="center"/>
    </xf>
    <xf numFmtId="0" fontId="1" fillId="3" borderId="1" xfId="0" applyFont="1" applyFill="1" applyBorder="1" applyAlignment="1">
      <alignment horizontal="left" vertical="top"/>
    </xf>
    <xf numFmtId="0" fontId="2" fillId="3" borderId="1" xfId="0" applyFont="1" applyFill="1" applyBorder="1" applyAlignment="1">
      <alignment horizontal="left" vertical="center"/>
    </xf>
    <xf numFmtId="0" fontId="1" fillId="2" borderId="5" xfId="0" applyFont="1" applyFill="1" applyBorder="1" applyAlignment="1">
      <alignment horizontal="left" vertical="center"/>
    </xf>
    <xf numFmtId="0" fontId="1" fillId="3" borderId="9" xfId="0" applyFont="1" applyFill="1" applyBorder="1" applyAlignment="1">
      <alignment horizontal="left" vertical="top"/>
    </xf>
    <xf numFmtId="0" fontId="1" fillId="3" borderId="5" xfId="0" applyFont="1" applyFill="1" applyBorder="1" applyAlignment="1">
      <alignment horizontal="left" vertical="top"/>
    </xf>
    <xf numFmtId="0" fontId="1" fillId="3" borderId="15" xfId="0" applyFont="1" applyFill="1" applyBorder="1" applyAlignment="1">
      <alignment horizontal="left" vertical="center"/>
    </xf>
    <xf numFmtId="0" fontId="1" fillId="7" borderId="18" xfId="0" applyFont="1" applyFill="1" applyBorder="1" applyAlignment="1">
      <alignment horizontal="left" vertical="center"/>
    </xf>
    <xf numFmtId="0" fontId="1" fillId="7" borderId="19" xfId="0" applyFont="1" applyFill="1" applyBorder="1" applyAlignment="1">
      <alignment horizontal="left" vertical="center"/>
    </xf>
    <xf numFmtId="0" fontId="1" fillId="7" borderId="20" xfId="0" applyFont="1" applyFill="1" applyBorder="1" applyAlignment="1">
      <alignment horizontal="left" vertical="center"/>
    </xf>
    <xf numFmtId="0" fontId="1" fillId="2" borderId="15" xfId="0" applyFont="1" applyFill="1" applyBorder="1" applyAlignment="1" applyProtection="1">
      <alignment horizontal="left" vertical="center"/>
      <protection locked="0"/>
    </xf>
    <xf numFmtId="0" fontId="1" fillId="2" borderId="15" xfId="0" applyFont="1" applyFill="1" applyBorder="1" applyAlignment="1" applyProtection="1">
      <alignment horizontal="left" vertical="top"/>
      <protection locked="0"/>
    </xf>
    <xf numFmtId="0" fontId="1" fillId="2" borderId="18" xfId="0" applyFont="1" applyFill="1" applyBorder="1" applyAlignment="1" applyProtection="1">
      <alignment horizontal="center" vertical="top"/>
      <protection locked="0"/>
    </xf>
    <xf numFmtId="0" fontId="1" fillId="2" borderId="20" xfId="0" applyFont="1" applyFill="1" applyBorder="1" applyAlignment="1" applyProtection="1">
      <alignment horizontal="center" vertical="top"/>
      <protection locked="0"/>
    </xf>
    <xf numFmtId="0" fontId="2" fillId="3" borderId="15" xfId="0" applyFont="1" applyFill="1" applyBorder="1" applyAlignment="1">
      <alignment horizontal="left" vertical="center"/>
    </xf>
    <xf numFmtId="0" fontId="1" fillId="3" borderId="15" xfId="0" applyFont="1" applyFill="1" applyBorder="1" applyAlignment="1">
      <alignment horizontal="left" vertical="top"/>
    </xf>
    <xf numFmtId="0" fontId="1" fillId="3" borderId="3" xfId="0" applyFont="1" applyFill="1" applyBorder="1" applyAlignment="1">
      <alignment horizontal="left" vertical="center"/>
    </xf>
    <xf numFmtId="0" fontId="1" fillId="3" borderId="3" xfId="0" applyFont="1" applyFill="1" applyBorder="1" applyAlignment="1">
      <alignment horizontal="left" vertical="top"/>
    </xf>
    <xf numFmtId="0" fontId="1" fillId="2" borderId="3" xfId="0" applyFont="1" applyFill="1" applyBorder="1" applyAlignment="1" applyProtection="1">
      <alignment horizontal="left" vertical="center"/>
      <protection locked="0"/>
    </xf>
    <xf numFmtId="0" fontId="1" fillId="2" borderId="3" xfId="0" applyFont="1" applyFill="1" applyBorder="1" applyAlignment="1" applyProtection="1">
      <alignment horizontal="left" vertical="top"/>
      <protection locked="0"/>
    </xf>
    <xf numFmtId="0" fontId="2" fillId="3" borderId="25" xfId="0" applyFont="1" applyFill="1" applyBorder="1" applyAlignment="1">
      <alignment horizontal="center" vertical="center"/>
    </xf>
    <xf numFmtId="0" fontId="11" fillId="3" borderId="18" xfId="0" applyFont="1" applyFill="1" applyBorder="1" applyAlignment="1">
      <alignment horizontal="left" vertical="center"/>
    </xf>
    <xf numFmtId="0" fontId="11" fillId="3" borderId="19" xfId="0" applyFont="1" applyFill="1" applyBorder="1" applyAlignment="1">
      <alignment horizontal="left" vertical="center"/>
    </xf>
    <xf numFmtId="0" fontId="11" fillId="3" borderId="20" xfId="0" applyFont="1" applyFill="1" applyBorder="1" applyAlignment="1">
      <alignment horizontal="left" vertical="center"/>
    </xf>
    <xf numFmtId="0" fontId="1" fillId="2" borderId="15" xfId="0" applyFont="1" applyFill="1" applyBorder="1" applyAlignment="1" applyProtection="1">
      <alignment horizontal="center" vertical="top"/>
      <protection locked="0"/>
    </xf>
    <xf numFmtId="4" fontId="1" fillId="2" borderId="18" xfId="0" applyNumberFormat="1" applyFont="1" applyFill="1" applyBorder="1" applyAlignment="1">
      <alignment horizontal="right" vertical="center"/>
    </xf>
    <xf numFmtId="4" fontId="1" fillId="2" borderId="20" xfId="0" applyNumberFormat="1" applyFont="1" applyFill="1" applyBorder="1" applyAlignment="1">
      <alignment horizontal="right" vertical="center"/>
    </xf>
    <xf numFmtId="0" fontId="1" fillId="5" borderId="19" xfId="0" applyFont="1" applyFill="1" applyBorder="1" applyAlignment="1">
      <alignment horizontal="center" vertical="top"/>
    </xf>
    <xf numFmtId="0" fontId="1" fillId="2" borderId="2" xfId="0" applyFont="1" applyFill="1" applyBorder="1" applyAlignment="1" applyProtection="1">
      <alignment horizontal="right" vertical="center"/>
      <protection locked="0"/>
    </xf>
    <xf numFmtId="14" fontId="1" fillId="2" borderId="13" xfId="0" applyNumberFormat="1" applyFont="1" applyFill="1" applyBorder="1" applyAlignment="1" applyProtection="1">
      <alignment horizontal="center" vertical="center"/>
      <protection locked="0"/>
    </xf>
    <xf numFmtId="14" fontId="1" fillId="2" borderId="13" xfId="0" applyNumberFormat="1" applyFont="1" applyFill="1" applyBorder="1" applyAlignment="1" applyProtection="1">
      <alignment horizontal="left" vertical="top"/>
      <protection locked="0"/>
    </xf>
    <xf numFmtId="166" fontId="1" fillId="2" borderId="9" xfId="0" applyNumberFormat="1" applyFont="1" applyFill="1" applyBorder="1" applyAlignment="1" applyProtection="1">
      <alignment horizontal="center" vertical="center"/>
      <protection locked="0"/>
    </xf>
    <xf numFmtId="166" fontId="1" fillId="2" borderId="9" xfId="0" applyNumberFormat="1" applyFont="1" applyFill="1" applyBorder="1" applyAlignment="1" applyProtection="1">
      <alignment horizontal="left" vertical="top"/>
      <protection locked="0"/>
    </xf>
    <xf numFmtId="166" fontId="1" fillId="2" borderId="15" xfId="0" applyNumberFormat="1" applyFont="1" applyFill="1" applyBorder="1" applyAlignment="1" applyProtection="1">
      <alignment horizontal="center" vertical="top"/>
      <protection locked="0"/>
    </xf>
    <xf numFmtId="0" fontId="1" fillId="2" borderId="15" xfId="0" applyFont="1" applyFill="1" applyBorder="1" applyAlignment="1" applyProtection="1">
      <alignment horizontal="right" vertical="center"/>
      <protection locked="0"/>
    </xf>
    <xf numFmtId="0" fontId="1" fillId="2" borderId="18" xfId="0" applyFont="1" applyFill="1" applyBorder="1" applyAlignment="1" applyProtection="1">
      <alignment horizontal="left" vertical="top"/>
      <protection locked="0"/>
    </xf>
    <xf numFmtId="14" fontId="1" fillId="2" borderId="18" xfId="0" applyNumberFormat="1" applyFont="1" applyFill="1" applyBorder="1" applyAlignment="1" applyProtection="1">
      <alignment horizontal="center" vertical="center"/>
      <protection locked="0"/>
    </xf>
    <xf numFmtId="14" fontId="1" fillId="2" borderId="19" xfId="0" applyNumberFormat="1" applyFont="1" applyFill="1" applyBorder="1" applyAlignment="1" applyProtection="1">
      <alignment horizontal="left" vertical="top"/>
      <protection locked="0"/>
    </xf>
    <xf numFmtId="166" fontId="1" fillId="2" borderId="19" xfId="0" applyNumberFormat="1" applyFont="1" applyFill="1" applyBorder="1" applyAlignment="1" applyProtection="1">
      <alignment horizontal="center" vertical="center"/>
      <protection locked="0"/>
    </xf>
    <xf numFmtId="166" fontId="1" fillId="2" borderId="20" xfId="0" applyNumberFormat="1" applyFont="1" applyFill="1" applyBorder="1" applyAlignment="1" applyProtection="1">
      <alignment horizontal="left" vertical="top"/>
      <protection locked="0"/>
    </xf>
    <xf numFmtId="166" fontId="1" fillId="2" borderId="18" xfId="0" applyNumberFormat="1" applyFont="1" applyFill="1" applyBorder="1" applyAlignment="1" applyProtection="1">
      <alignment horizontal="center" vertical="top"/>
      <protection locked="0"/>
    </xf>
    <xf numFmtId="166" fontId="1" fillId="2" borderId="20" xfId="0" applyNumberFormat="1" applyFont="1" applyFill="1" applyBorder="1" applyAlignment="1" applyProtection="1">
      <alignment horizontal="center" vertical="top"/>
      <protection locked="0"/>
    </xf>
    <xf numFmtId="0" fontId="1" fillId="2" borderId="1" xfId="0" applyFont="1" applyFill="1" applyBorder="1" applyAlignment="1" applyProtection="1">
      <alignment horizontal="right" vertical="center" wrapText="1"/>
      <protection locked="0"/>
    </xf>
    <xf numFmtId="14" fontId="1" fillId="2" borderId="8" xfId="0" applyNumberFormat="1" applyFont="1" applyFill="1" applyBorder="1" applyAlignment="1" applyProtection="1">
      <alignment horizontal="center" vertical="center"/>
      <protection locked="0"/>
    </xf>
    <xf numFmtId="14" fontId="1" fillId="2" borderId="8" xfId="0" applyNumberFormat="1" applyFont="1" applyFill="1" applyBorder="1" applyAlignment="1" applyProtection="1">
      <alignment horizontal="left" vertical="top"/>
      <protection locked="0"/>
    </xf>
    <xf numFmtId="166" fontId="1" fillId="2" borderId="5" xfId="0" applyNumberFormat="1" applyFont="1" applyFill="1" applyBorder="1" applyAlignment="1" applyProtection="1">
      <alignment horizontal="center" vertical="center"/>
      <protection locked="0"/>
    </xf>
    <xf numFmtId="166" fontId="1" fillId="2" borderId="5" xfId="0" applyNumberFormat="1" applyFont="1" applyFill="1" applyBorder="1" applyAlignment="1" applyProtection="1">
      <alignment horizontal="left" vertical="top"/>
      <protection locked="0"/>
    </xf>
    <xf numFmtId="0" fontId="1" fillId="2" borderId="1" xfId="0" applyFont="1" applyFill="1" applyBorder="1" applyAlignment="1" applyProtection="1">
      <alignment horizontal="right" vertical="center"/>
      <protection locked="0"/>
    </xf>
    <xf numFmtId="0" fontId="2" fillId="3" borderId="6" xfId="0" applyFont="1" applyFill="1" applyBorder="1" applyAlignment="1">
      <alignment horizontal="left" vertical="center"/>
    </xf>
    <xf numFmtId="0" fontId="1" fillId="3" borderId="6" xfId="0" applyFont="1" applyFill="1" applyBorder="1" applyAlignment="1">
      <alignment horizontal="left" vertical="top"/>
    </xf>
    <xf numFmtId="0" fontId="2" fillId="3" borderId="6" xfId="0" applyFont="1" applyFill="1" applyBorder="1" applyAlignment="1">
      <alignment horizontal="center" vertical="center"/>
    </xf>
    <xf numFmtId="0" fontId="1" fillId="3" borderId="7" xfId="0" applyFont="1" applyFill="1" applyBorder="1" applyAlignment="1">
      <alignment horizontal="left" vertical="top"/>
    </xf>
    <xf numFmtId="0" fontId="2" fillId="3" borderId="15"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33" xfId="0" applyFont="1" applyFill="1" applyBorder="1" applyAlignment="1">
      <alignment horizontal="center" vertical="center"/>
    </xf>
    <xf numFmtId="0" fontId="1" fillId="3" borderId="3" xfId="0" applyFont="1" applyFill="1" applyBorder="1" applyAlignment="1">
      <alignment horizontal="center" vertical="center"/>
    </xf>
    <xf numFmtId="0" fontId="2" fillId="3" borderId="10" xfId="0" applyFont="1" applyFill="1" applyBorder="1" applyAlignment="1">
      <alignment horizontal="center" vertical="center"/>
    </xf>
    <xf numFmtId="0" fontId="1" fillId="3" borderId="10" xfId="0" applyFont="1" applyFill="1" applyBorder="1" applyAlignment="1">
      <alignment horizontal="left" vertical="top"/>
    </xf>
    <xf numFmtId="0" fontId="2" fillId="3" borderId="4" xfId="0" applyFont="1" applyFill="1" applyBorder="1" applyAlignment="1">
      <alignment horizontal="center" vertical="center"/>
    </xf>
    <xf numFmtId="0" fontId="1" fillId="3" borderId="4" xfId="0" applyFont="1" applyFill="1" applyBorder="1" applyAlignment="1">
      <alignment horizontal="left" vertical="top"/>
    </xf>
    <xf numFmtId="0" fontId="1" fillId="3" borderId="18" xfId="0" applyFont="1" applyFill="1" applyBorder="1" applyAlignment="1">
      <alignment horizontal="left" vertical="center"/>
    </xf>
    <xf numFmtId="0" fontId="1" fillId="3" borderId="19" xfId="0" applyFont="1" applyFill="1" applyBorder="1" applyAlignment="1">
      <alignment horizontal="left" vertical="center"/>
    </xf>
    <xf numFmtId="0" fontId="1" fillId="3" borderId="19" xfId="0" applyFont="1" applyFill="1" applyBorder="1" applyAlignment="1">
      <alignment horizontal="right" vertical="center"/>
    </xf>
    <xf numFmtId="0" fontId="1" fillId="3" borderId="20" xfId="0" applyFont="1" applyFill="1" applyBorder="1" applyAlignment="1">
      <alignment horizontal="right" vertical="center"/>
    </xf>
    <xf numFmtId="0" fontId="1" fillId="5" borderId="18" xfId="0" applyFont="1" applyFill="1" applyBorder="1" applyAlignment="1" applyProtection="1">
      <alignment horizontal="left" vertical="top"/>
      <protection locked="0"/>
    </xf>
    <xf numFmtId="0" fontId="1" fillId="5" borderId="19" xfId="0" applyFont="1" applyFill="1" applyBorder="1" applyAlignment="1" applyProtection="1">
      <alignment horizontal="left" vertical="top"/>
      <protection locked="0"/>
    </xf>
    <xf numFmtId="0" fontId="1" fillId="5" borderId="20" xfId="0" applyFont="1" applyFill="1" applyBorder="1" applyAlignment="1" applyProtection="1">
      <alignment horizontal="left" vertical="top"/>
      <protection locked="0"/>
    </xf>
    <xf numFmtId="3" fontId="1" fillId="2" borderId="15" xfId="0" applyNumberFormat="1" applyFont="1" applyFill="1" applyBorder="1" applyAlignment="1" applyProtection="1">
      <alignment horizontal="right" vertical="center"/>
      <protection locked="0"/>
    </xf>
    <xf numFmtId="4" fontId="1" fillId="2" borderId="18" xfId="0" applyNumberFormat="1" applyFont="1" applyFill="1" applyBorder="1" applyAlignment="1" applyProtection="1">
      <alignment horizontal="left" vertical="center"/>
      <protection locked="0"/>
    </xf>
    <xf numFmtId="4" fontId="1" fillId="2" borderId="20" xfId="0" applyNumberFormat="1" applyFont="1" applyFill="1" applyBorder="1" applyAlignment="1" applyProtection="1">
      <alignment horizontal="left" vertical="center"/>
      <protection locked="0"/>
    </xf>
    <xf numFmtId="0" fontId="1" fillId="5" borderId="25" xfId="0" applyFont="1" applyFill="1" applyBorder="1" applyAlignment="1">
      <alignment horizontal="center" vertical="center"/>
    </xf>
    <xf numFmtId="3" fontId="1" fillId="2" borderId="3" xfId="0" applyNumberFormat="1" applyFont="1" applyFill="1" applyBorder="1" applyAlignment="1" applyProtection="1">
      <alignment horizontal="right" vertical="center"/>
      <protection locked="0"/>
    </xf>
    <xf numFmtId="164" fontId="1" fillId="2" borderId="31" xfId="1" applyFont="1" applyFill="1" applyBorder="1" applyAlignment="1" applyProtection="1">
      <alignment horizontal="left" vertical="top"/>
      <protection locked="0"/>
    </xf>
    <xf numFmtId="164" fontId="1" fillId="2" borderId="32" xfId="1" applyFont="1" applyFill="1" applyBorder="1" applyAlignment="1" applyProtection="1">
      <alignment horizontal="left" vertical="top"/>
      <protection locked="0"/>
    </xf>
    <xf numFmtId="0" fontId="1" fillId="3" borderId="13" xfId="0" applyFont="1" applyFill="1" applyBorder="1" applyAlignment="1">
      <alignment horizontal="left" vertical="center"/>
    </xf>
    <xf numFmtId="0" fontId="1" fillId="3" borderId="13" xfId="0" applyFont="1" applyFill="1" applyBorder="1" applyAlignment="1">
      <alignment horizontal="left" vertical="top"/>
    </xf>
    <xf numFmtId="0" fontId="1" fillId="3" borderId="9" xfId="0" applyFont="1" applyFill="1" applyBorder="1" applyAlignment="1">
      <alignment horizontal="right" vertical="center"/>
    </xf>
    <xf numFmtId="3" fontId="1" fillId="2" borderId="2" xfId="0" applyNumberFormat="1" applyFont="1" applyFill="1" applyBorder="1" applyAlignment="1" applyProtection="1">
      <alignment horizontal="right" vertical="center"/>
      <protection locked="0"/>
    </xf>
    <xf numFmtId="164" fontId="1" fillId="2" borderId="29" xfId="1" applyFont="1" applyFill="1" applyBorder="1" applyAlignment="1" applyProtection="1">
      <alignment horizontal="left" vertical="center"/>
    </xf>
    <xf numFmtId="164" fontId="1" fillId="2" borderId="30" xfId="1" applyFont="1" applyFill="1" applyBorder="1" applyAlignment="1" applyProtection="1">
      <alignment horizontal="left" vertical="center"/>
    </xf>
    <xf numFmtId="0" fontId="2" fillId="3" borderId="18" xfId="0" applyFont="1" applyFill="1" applyBorder="1" applyAlignment="1">
      <alignment horizontal="center" vertical="center"/>
    </xf>
    <xf numFmtId="0" fontId="2" fillId="3" borderId="20" xfId="0" applyFont="1" applyFill="1" applyBorder="1" applyAlignment="1">
      <alignment horizontal="center" vertical="center"/>
    </xf>
    <xf numFmtId="0" fontId="1" fillId="3" borderId="2" xfId="0" applyFont="1" applyFill="1" applyBorder="1" applyAlignment="1">
      <alignment horizontal="left" vertical="center"/>
    </xf>
    <xf numFmtId="0" fontId="1" fillId="3" borderId="2" xfId="0" applyFont="1" applyFill="1" applyBorder="1" applyAlignment="1">
      <alignment horizontal="left" vertical="top"/>
    </xf>
    <xf numFmtId="0" fontId="2" fillId="3" borderId="9" xfId="0" applyFont="1" applyFill="1" applyBorder="1" applyAlignment="1">
      <alignment horizontal="left" vertical="center"/>
    </xf>
    <xf numFmtId="168" fontId="2" fillId="2" borderId="2" xfId="0" applyNumberFormat="1" applyFont="1" applyFill="1" applyBorder="1" applyAlignment="1">
      <alignment horizontal="right" vertical="center"/>
    </xf>
    <xf numFmtId="168" fontId="1" fillId="2" borderId="2" xfId="0" applyNumberFormat="1" applyFont="1" applyFill="1" applyBorder="1" applyAlignment="1">
      <alignment horizontal="left" vertical="top"/>
    </xf>
    <xf numFmtId="0" fontId="2" fillId="3" borderId="29" xfId="0" applyFont="1" applyFill="1" applyBorder="1" applyAlignment="1">
      <alignment horizontal="left" vertical="center"/>
    </xf>
    <xf numFmtId="0" fontId="2" fillId="3" borderId="30" xfId="0" applyFont="1" applyFill="1" applyBorder="1" applyAlignment="1">
      <alignment horizontal="left" vertical="center"/>
    </xf>
    <xf numFmtId="0" fontId="1" fillId="2" borderId="19" xfId="0" applyFont="1" applyFill="1" applyBorder="1" applyAlignment="1" applyProtection="1">
      <alignment horizontal="left" vertical="top"/>
      <protection locked="0"/>
    </xf>
    <xf numFmtId="0" fontId="1" fillId="2" borderId="20" xfId="0" applyFont="1" applyFill="1" applyBorder="1" applyAlignment="1" applyProtection="1">
      <alignment horizontal="left" vertical="top"/>
      <protection locked="0"/>
    </xf>
    <xf numFmtId="3" fontId="1" fillId="2" borderId="8" xfId="0" applyNumberFormat="1" applyFont="1" applyFill="1" applyBorder="1" applyAlignment="1" applyProtection="1">
      <alignment horizontal="left" vertical="top"/>
      <protection locked="0"/>
    </xf>
    <xf numFmtId="3" fontId="1" fillId="2" borderId="12" xfId="0" applyNumberFormat="1" applyFont="1" applyFill="1" applyBorder="1" applyAlignment="1" applyProtection="1">
      <alignment horizontal="left" vertical="top"/>
      <protection locked="0"/>
    </xf>
    <xf numFmtId="166" fontId="1" fillId="2" borderId="1" xfId="0" applyNumberFormat="1" applyFont="1" applyFill="1" applyBorder="1" applyAlignment="1" applyProtection="1">
      <alignment horizontal="center" vertical="center"/>
      <protection locked="0"/>
    </xf>
    <xf numFmtId="166" fontId="1" fillId="2" borderId="1" xfId="0" applyNumberFormat="1" applyFont="1" applyFill="1" applyBorder="1" applyAlignment="1" applyProtection="1">
      <alignment horizontal="left" vertical="top"/>
      <protection locked="0"/>
    </xf>
    <xf numFmtId="165" fontId="1" fillId="2" borderId="1" xfId="0" applyNumberFormat="1" applyFont="1" applyFill="1" applyBorder="1" applyAlignment="1" applyProtection="1">
      <alignment horizontal="center" vertical="center"/>
      <protection locked="0"/>
    </xf>
    <xf numFmtId="165" fontId="1" fillId="2" borderId="1" xfId="0" applyNumberFormat="1" applyFont="1" applyFill="1" applyBorder="1" applyAlignment="1" applyProtection="1">
      <alignment horizontal="left" vertical="top"/>
      <protection locked="0"/>
    </xf>
    <xf numFmtId="3" fontId="1" fillId="2" borderId="1" xfId="0" applyNumberFormat="1" applyFont="1" applyFill="1" applyBorder="1" applyAlignment="1" applyProtection="1">
      <alignment horizontal="right" vertical="center"/>
      <protection locked="0"/>
    </xf>
    <xf numFmtId="3" fontId="1" fillId="2" borderId="1" xfId="0" applyNumberFormat="1" applyFont="1" applyFill="1" applyBorder="1" applyAlignment="1" applyProtection="1">
      <alignment horizontal="left" vertical="top"/>
      <protection locked="0"/>
    </xf>
    <xf numFmtId="166" fontId="1" fillId="2" borderId="8" xfId="0" applyNumberFormat="1" applyFont="1" applyFill="1" applyBorder="1" applyAlignment="1" applyProtection="1">
      <alignment horizontal="center" vertical="center"/>
      <protection locked="0"/>
    </xf>
    <xf numFmtId="166" fontId="1" fillId="2" borderId="12" xfId="0" applyNumberFormat="1" applyFont="1" applyFill="1" applyBorder="1" applyAlignment="1" applyProtection="1">
      <alignment horizontal="center" vertical="center"/>
      <protection locked="0"/>
    </xf>
    <xf numFmtId="165" fontId="1" fillId="2" borderId="8" xfId="0" applyNumberFormat="1" applyFont="1" applyFill="1" applyBorder="1" applyAlignment="1" applyProtection="1">
      <alignment horizontal="center" vertical="center"/>
      <protection locked="0"/>
    </xf>
    <xf numFmtId="165" fontId="1" fillId="2" borderId="12" xfId="0" applyNumberFormat="1" applyFont="1" applyFill="1" applyBorder="1" applyAlignment="1" applyProtection="1">
      <alignment horizontal="center" vertical="center"/>
      <protection locked="0"/>
    </xf>
    <xf numFmtId="0" fontId="1" fillId="2" borderId="8" xfId="0" applyFont="1" applyFill="1" applyBorder="1" applyAlignment="1" applyProtection="1">
      <alignment horizontal="left" vertical="center"/>
      <protection locked="0"/>
    </xf>
    <xf numFmtId="0" fontId="1" fillId="2" borderId="5" xfId="0" applyFont="1" applyFill="1" applyBorder="1" applyAlignment="1" applyProtection="1">
      <alignment horizontal="left" vertical="center"/>
      <protection locked="0"/>
    </xf>
    <xf numFmtId="0" fontId="1" fillId="2" borderId="12" xfId="0" applyFont="1" applyFill="1" applyBorder="1" applyAlignment="1" applyProtection="1">
      <alignment horizontal="left" vertical="center"/>
      <protection locked="0"/>
    </xf>
    <xf numFmtId="3" fontId="1" fillId="2" borderId="8" xfId="0" applyNumberFormat="1" applyFont="1" applyFill="1" applyBorder="1" applyAlignment="1" applyProtection="1">
      <alignment horizontal="right" vertical="center"/>
      <protection locked="0"/>
    </xf>
    <xf numFmtId="3" fontId="1" fillId="2" borderId="5" xfId="0" applyNumberFormat="1" applyFont="1" applyFill="1" applyBorder="1" applyAlignment="1" applyProtection="1">
      <alignment horizontal="right" vertical="center"/>
      <protection locked="0"/>
    </xf>
    <xf numFmtId="3" fontId="1" fillId="2" borderId="12" xfId="0" applyNumberFormat="1" applyFont="1" applyFill="1" applyBorder="1" applyAlignment="1" applyProtection="1">
      <alignment horizontal="right" vertical="center"/>
      <protection locked="0"/>
    </xf>
    <xf numFmtId="0" fontId="2" fillId="3" borderId="3" xfId="0" applyFont="1" applyFill="1" applyBorder="1" applyAlignment="1">
      <alignment horizontal="center" vertical="center"/>
    </xf>
    <xf numFmtId="0" fontId="2" fillId="3" borderId="3" xfId="0" applyFont="1" applyFill="1" applyBorder="1" applyAlignment="1">
      <alignment horizontal="left" vertical="center"/>
    </xf>
    <xf numFmtId="0" fontId="2" fillId="3" borderId="2" xfId="0" applyFont="1" applyFill="1" applyBorder="1" applyAlignment="1">
      <alignment horizontal="center" vertical="center"/>
    </xf>
    <xf numFmtId="0" fontId="2" fillId="3" borderId="2" xfId="0" applyFont="1" applyFill="1" applyBorder="1" applyAlignment="1">
      <alignment horizontal="left" vertical="center"/>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1" fillId="5" borderId="3" xfId="0" applyFont="1" applyFill="1" applyBorder="1" applyAlignment="1" applyProtection="1">
      <alignment horizontal="left" vertical="center"/>
      <protection locked="0"/>
    </xf>
    <xf numFmtId="0" fontId="2" fillId="3" borderId="8" xfId="0" applyFont="1" applyFill="1" applyBorder="1" applyAlignment="1">
      <alignment horizontal="left" vertical="center"/>
    </xf>
    <xf numFmtId="0" fontId="1" fillId="4" borderId="12" xfId="0" applyFont="1" applyFill="1" applyBorder="1" applyAlignment="1">
      <alignment horizontal="left"/>
    </xf>
    <xf numFmtId="0" fontId="1" fillId="2" borderId="5" xfId="0" applyFont="1" applyFill="1" applyBorder="1" applyAlignment="1" applyProtection="1">
      <alignment horizontal="left" vertical="top"/>
      <protection locked="0"/>
    </xf>
    <xf numFmtId="0" fontId="1" fillId="0" borderId="5" xfId="0" applyFont="1" applyBorder="1" applyAlignment="1" applyProtection="1">
      <alignment horizontal="left" vertical="top"/>
      <protection locked="0"/>
    </xf>
    <xf numFmtId="0" fontId="1" fillId="0" borderId="12" xfId="0" applyFont="1" applyBorder="1" applyAlignment="1" applyProtection="1">
      <alignment horizontal="left" vertical="top"/>
      <protection locked="0"/>
    </xf>
    <xf numFmtId="0" fontId="13" fillId="3" borderId="12" xfId="0" applyFont="1" applyFill="1" applyBorder="1" applyAlignment="1">
      <alignment horizontal="left" vertical="center"/>
    </xf>
    <xf numFmtId="0" fontId="14" fillId="3" borderId="1" xfId="0" applyFont="1" applyFill="1" applyBorder="1" applyAlignment="1">
      <alignment horizontal="left" vertical="center"/>
    </xf>
    <xf numFmtId="166" fontId="14" fillId="2" borderId="1" xfId="0" applyNumberFormat="1" applyFont="1" applyFill="1" applyBorder="1" applyAlignment="1" applyProtection="1">
      <alignment horizontal="center" vertical="center"/>
      <protection locked="0"/>
    </xf>
    <xf numFmtId="20" fontId="14" fillId="5" borderId="8" xfId="0" applyNumberFormat="1" applyFont="1" applyFill="1" applyBorder="1" applyAlignment="1" applyProtection="1">
      <alignment horizontal="center" vertical="center"/>
      <protection locked="0"/>
    </xf>
    <xf numFmtId="0" fontId="14" fillId="5" borderId="28" xfId="0" applyFont="1" applyFill="1" applyBorder="1" applyAlignment="1" applyProtection="1">
      <alignment horizontal="center" vertical="center"/>
      <protection locked="0"/>
    </xf>
    <xf numFmtId="0" fontId="19" fillId="2" borderId="1" xfId="2" applyFill="1" applyBorder="1" applyAlignment="1" applyProtection="1">
      <alignment horizontal="left" vertical="center"/>
      <protection locked="0"/>
    </xf>
    <xf numFmtId="0" fontId="9" fillId="0" borderId="0" xfId="0" applyFont="1" applyAlignment="1">
      <alignment horizontal="left" vertical="center" wrapText="1"/>
    </xf>
    <xf numFmtId="0" fontId="15" fillId="0" borderId="0" xfId="0" applyFont="1" applyAlignment="1">
      <alignment horizontal="right" vertical="top"/>
    </xf>
    <xf numFmtId="0" fontId="2" fillId="0" borderId="0" xfId="0" applyFont="1" applyAlignment="1">
      <alignment horizontal="left" vertical="center" wrapText="1"/>
    </xf>
    <xf numFmtId="0" fontId="1" fillId="0" borderId="0" xfId="0" applyFont="1" applyAlignment="1">
      <alignment horizontal="left" vertical="top"/>
    </xf>
    <xf numFmtId="0" fontId="1" fillId="2" borderId="4" xfId="0" applyFont="1" applyFill="1" applyBorder="1" applyAlignment="1">
      <alignment horizontal="left" vertical="center" wrapText="1"/>
    </xf>
    <xf numFmtId="0" fontId="1" fillId="3" borderId="0" xfId="0" applyFont="1" applyFill="1" applyAlignment="1">
      <alignment horizontal="left" vertical="top"/>
    </xf>
    <xf numFmtId="0" fontId="1" fillId="3" borderId="8" xfId="0" applyFont="1" applyFill="1" applyBorder="1" applyAlignment="1">
      <alignment horizontal="left" vertical="center"/>
    </xf>
    <xf numFmtId="0" fontId="1" fillId="2" borderId="16" xfId="0" applyFont="1" applyFill="1" applyBorder="1" applyAlignment="1" applyProtection="1">
      <alignment horizontal="left" vertical="center"/>
      <protection locked="0"/>
    </xf>
  </cellXfs>
  <cellStyles count="3">
    <cellStyle name="Hyperkobling" xfId="2" builtinId="8"/>
    <cellStyle name="Komma" xfId="1" builtinId="3"/>
    <cellStyle name="Normal" xfId="0" builtinId="0"/>
  </cellStyles>
  <dxfs count="0"/>
  <tableStyles count="0" defaultTableStyle="TableStyleMedium9" defaultPivotStyle="PivotStyleLight16"/>
  <colors>
    <mruColors>
      <color rgb="FFDDDF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19050</xdr:colOff>
      <xdr:row>11</xdr:row>
      <xdr:rowOff>142873</xdr:rowOff>
    </xdr:from>
    <xdr:to>
      <xdr:col>6</xdr:col>
      <xdr:colOff>485775</xdr:colOff>
      <xdr:row>27</xdr:row>
      <xdr:rowOff>152400</xdr:rowOff>
    </xdr:to>
    <xdr:sp macro="" textlink="">
      <xdr:nvSpPr>
        <xdr:cNvPr id="2" name="TekstSylinder 1">
          <a:extLst>
            <a:ext uri="{FF2B5EF4-FFF2-40B4-BE49-F238E27FC236}">
              <a16:creationId xmlns:a16="http://schemas.microsoft.com/office/drawing/2014/main" id="{00000000-0008-0000-0800-000002000000}"/>
            </a:ext>
          </a:extLst>
        </xdr:cNvPr>
        <xdr:cNvSpPr txBox="1"/>
      </xdr:nvSpPr>
      <xdr:spPr>
        <a:xfrm>
          <a:off x="19050" y="2133598"/>
          <a:ext cx="5038725" cy="29051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nb-NO" sz="1100" b="1"/>
            <a:t>Sette</a:t>
          </a:r>
          <a:r>
            <a:rPr lang="nb-NO" sz="1100" b="1" baseline="0"/>
            <a:t> inn rader</a:t>
          </a:r>
        </a:p>
        <a:p>
          <a:endParaRPr lang="nb-NO" sz="1100" b="1" baseline="0"/>
        </a:p>
        <a:p>
          <a:r>
            <a:rPr lang="nb-NO" sz="1100" b="0" baseline="0"/>
            <a:t>På enkelte skjema vil det være ønskelig å legge til flere rader enn det som i utgangspunktet er i skjemaet, og at den nye raden får samme celle-inndeling som raden under. Dette kan gjøres på følgende måte:</a:t>
          </a:r>
        </a:p>
        <a:p>
          <a:endParaRPr lang="nb-NO" sz="1100" b="0" baseline="0"/>
        </a:p>
        <a:p>
          <a:r>
            <a:rPr lang="nb-NO" sz="1100" b="0" baseline="0"/>
            <a:t>Hvis du vil sette inn en rad, merker du raden eller en celle i raden over stedet der du vil sette inn den nye raden. Hvis du for eksempel vil sette inn en ny rad over rad 10, kan du høyreklikke på radnummeret, slik at raden blir merkert, og deretter velge </a:t>
          </a:r>
          <a:r>
            <a:rPr lang="nb-NO" sz="1100" b="1" baseline="0"/>
            <a:t>Sett inn</a:t>
          </a:r>
          <a:r>
            <a:rPr lang="nb-NO" sz="1100" b="0" baseline="0"/>
            <a:t>. </a:t>
          </a:r>
        </a:p>
        <a:p>
          <a:endParaRPr lang="nb-NO" sz="1100" b="0" baseline="0"/>
        </a:p>
        <a:p>
          <a:r>
            <a:rPr lang="nb-NO" sz="1100" b="0" baseline="0"/>
            <a:t>Hvis  en eller flere av cellene i en rad som kopieres er sammenslått av flere celler, vil tilsvarende celler splittes opp i den nye raden. For å få samme formattering  i cellene på de nye linjene, kan cellen i den opprinnelige raden kopieres ved å høyreklikke på cellen, og velge </a:t>
          </a:r>
          <a:r>
            <a:rPr lang="nb-NO" sz="1100" b="1" baseline="0"/>
            <a:t>Kopier</a:t>
          </a:r>
          <a:r>
            <a:rPr lang="nb-NO" sz="1100" b="0" baseline="0"/>
            <a:t>, og deretter  velge </a:t>
          </a:r>
          <a:r>
            <a:rPr lang="nb-NO" sz="1100" b="1" baseline="0"/>
            <a:t>Lim inn</a:t>
          </a:r>
          <a:r>
            <a:rPr lang="nb-NO" sz="1100" b="0" baseline="0"/>
            <a:t> i tilsvarende celle i den nye raden. Alternativt kan hele raden kopieres på samme måte, ved å markere hele raden.</a:t>
          </a:r>
          <a:endParaRPr lang="nb-NO" sz="1100" b="1" baseline="0"/>
        </a:p>
      </xdr:txBody>
    </xdr:sp>
    <xdr:clientData/>
  </xdr:twoCellAnchor>
  <xdr:twoCellAnchor>
    <xdr:from>
      <xdr:col>0</xdr:col>
      <xdr:colOff>38100</xdr:colOff>
      <xdr:row>3</xdr:row>
      <xdr:rowOff>0</xdr:rowOff>
    </xdr:from>
    <xdr:to>
      <xdr:col>6</xdr:col>
      <xdr:colOff>428625</xdr:colOff>
      <xdr:row>10</xdr:row>
      <xdr:rowOff>171450</xdr:rowOff>
    </xdr:to>
    <xdr:sp macro="" textlink="">
      <xdr:nvSpPr>
        <xdr:cNvPr id="3" name="TekstSylinder 2">
          <a:extLst>
            <a:ext uri="{FF2B5EF4-FFF2-40B4-BE49-F238E27FC236}">
              <a16:creationId xmlns:a16="http://schemas.microsoft.com/office/drawing/2014/main" id="{00000000-0008-0000-0800-000003000000}"/>
            </a:ext>
          </a:extLst>
        </xdr:cNvPr>
        <xdr:cNvSpPr txBox="1"/>
      </xdr:nvSpPr>
      <xdr:spPr>
        <a:xfrm>
          <a:off x="38100" y="533400"/>
          <a:ext cx="4962525" cy="1447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nb-NO" sz="1100" b="1">
              <a:solidFill>
                <a:schemeClr val="dk1"/>
              </a:solidFill>
              <a:latin typeface="+mn-lt"/>
              <a:ea typeface="+mn-ea"/>
              <a:cs typeface="+mn-cs"/>
            </a:rPr>
            <a:t>Oppheve arkbeskyttlse</a:t>
          </a:r>
        </a:p>
        <a:p>
          <a:endParaRPr lang="nb-NO" sz="1100">
            <a:solidFill>
              <a:schemeClr val="dk1"/>
            </a:solidFill>
            <a:latin typeface="+mn-lt"/>
            <a:ea typeface="+mn-ea"/>
            <a:cs typeface="+mn-cs"/>
          </a:endParaRPr>
        </a:p>
        <a:p>
          <a:r>
            <a:rPr lang="nb-NO" sz="1100">
              <a:solidFill>
                <a:schemeClr val="dk1"/>
              </a:solidFill>
              <a:latin typeface="+mn-lt"/>
              <a:ea typeface="+mn-ea"/>
              <a:cs typeface="+mn-cs"/>
            </a:rPr>
            <a:t>Arkbeskyttelsen er slått på i skjemaet. Dette er gjort for at en ikke skal kunne endr e celler med formler i. Arkbeskyttelsen kan slås av i Excel. </a:t>
          </a:r>
          <a:br>
            <a:rPr lang="nb-NO" sz="1100">
              <a:solidFill>
                <a:schemeClr val="dk1"/>
              </a:solidFill>
              <a:latin typeface="+mn-lt"/>
              <a:ea typeface="+mn-ea"/>
              <a:cs typeface="+mn-cs"/>
            </a:rPr>
          </a:br>
          <a:r>
            <a:rPr lang="nb-NO" sz="1100">
              <a:solidFill>
                <a:schemeClr val="dk1"/>
              </a:solidFill>
              <a:latin typeface="+mn-lt"/>
              <a:ea typeface="+mn-ea"/>
              <a:cs typeface="+mn-cs"/>
            </a:rPr>
            <a:t>I Excel 2007 gjøres dette i kategorien </a:t>
          </a:r>
          <a:r>
            <a:rPr lang="nb-NO" sz="1100" b="1">
              <a:solidFill>
                <a:schemeClr val="dk1"/>
              </a:solidFill>
              <a:latin typeface="+mn-lt"/>
              <a:ea typeface="+mn-ea"/>
              <a:cs typeface="+mn-cs"/>
            </a:rPr>
            <a:t>Se gjennom </a:t>
          </a:r>
          <a:r>
            <a:rPr lang="nb-NO" sz="1100">
              <a:solidFill>
                <a:schemeClr val="dk1"/>
              </a:solidFill>
              <a:latin typeface="+mn-lt"/>
              <a:ea typeface="+mn-ea"/>
              <a:cs typeface="+mn-cs"/>
            </a:rPr>
            <a:t>ved å klikke </a:t>
          </a:r>
          <a:r>
            <a:rPr lang="nb-NO" sz="1100" b="1">
              <a:solidFill>
                <a:schemeClr val="dk1"/>
              </a:solidFill>
              <a:latin typeface="+mn-lt"/>
              <a:ea typeface="+mn-ea"/>
              <a:cs typeface="+mn-cs"/>
            </a:rPr>
            <a:t>Opphev arkbeskyttelse</a:t>
          </a:r>
          <a:r>
            <a:rPr lang="nb-NO" sz="1100">
              <a:solidFill>
                <a:schemeClr val="dk1"/>
              </a:solidFill>
              <a:latin typeface="+mn-lt"/>
              <a:ea typeface="+mn-ea"/>
              <a:cs typeface="+mn-cs"/>
            </a:rPr>
            <a:t>.</a:t>
          </a:r>
        </a:p>
        <a:p>
          <a:r>
            <a:rPr lang="nb-NO" sz="1100">
              <a:solidFill>
                <a:schemeClr val="dk1"/>
              </a:solidFill>
              <a:latin typeface="+mn-lt"/>
              <a:ea typeface="+mn-ea"/>
              <a:cs typeface="+mn-cs"/>
            </a:rPr>
            <a:t>I Excel 2003 gjøres dette ved å velge </a:t>
          </a:r>
          <a:r>
            <a:rPr lang="nb-NO" sz="1100" b="1">
              <a:solidFill>
                <a:schemeClr val="dk1"/>
              </a:solidFill>
              <a:latin typeface="+mn-lt"/>
              <a:ea typeface="+mn-ea"/>
              <a:cs typeface="+mn-cs"/>
            </a:rPr>
            <a:t>Verktøy </a:t>
          </a:r>
          <a:r>
            <a:rPr lang="nb-NO" sz="1100">
              <a:solidFill>
                <a:schemeClr val="dk1"/>
              </a:solidFill>
              <a:latin typeface="+mn-lt"/>
              <a:ea typeface="+mn-ea"/>
              <a:cs typeface="+mn-cs"/>
            </a:rPr>
            <a:t>- </a:t>
          </a:r>
          <a:r>
            <a:rPr lang="nb-NO" sz="1100" b="1">
              <a:solidFill>
                <a:schemeClr val="dk1"/>
              </a:solidFill>
              <a:latin typeface="+mn-lt"/>
              <a:ea typeface="+mn-ea"/>
              <a:cs typeface="+mn-cs"/>
            </a:rPr>
            <a:t>Beskyttelse</a:t>
          </a:r>
          <a:r>
            <a:rPr lang="nb-NO" sz="1100">
              <a:solidFill>
                <a:schemeClr val="dk1"/>
              </a:solidFill>
              <a:latin typeface="+mn-lt"/>
              <a:ea typeface="+mn-ea"/>
              <a:cs typeface="+mn-cs"/>
            </a:rPr>
            <a:t> - </a:t>
          </a:r>
          <a:r>
            <a:rPr lang="nb-NO" sz="1100" b="1">
              <a:solidFill>
                <a:schemeClr val="dk1"/>
              </a:solidFill>
              <a:latin typeface="+mn-lt"/>
              <a:ea typeface="+mn-ea"/>
              <a:cs typeface="+mn-cs"/>
            </a:rPr>
            <a:t>Opphev arkbeskyttelse</a:t>
          </a:r>
          <a:r>
            <a:rPr lang="nb-NO" sz="1100">
              <a:solidFill>
                <a:schemeClr val="dk1"/>
              </a:solidFill>
              <a:latin typeface="+mn-lt"/>
              <a:ea typeface="+mn-ea"/>
              <a:cs typeface="+mn-cs"/>
            </a:rPr>
            <a:t>.</a:t>
          </a:r>
        </a:p>
        <a:p>
          <a:endParaRPr lang="nb-NO" sz="1100" b="1"/>
        </a:p>
        <a:p>
          <a:endParaRPr lang="nb-NO" sz="1100" b="1"/>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63"/>
  <sheetViews>
    <sheetView showGridLines="0" tabSelected="1" topLeftCell="A26" zoomScaleNormal="100" workbookViewId="0">
      <selection activeCell="V6" sqref="V6"/>
    </sheetView>
  </sheetViews>
  <sheetFormatPr baseColWidth="10" defaultColWidth="9.140625" defaultRowHeight="12.75" x14ac:dyDescent="0.2"/>
  <cols>
    <col min="1" max="1" width="3.42578125" style="5" customWidth="1"/>
    <col min="2" max="2" width="9.140625" style="5" customWidth="1"/>
    <col min="3" max="3" width="8.85546875" style="5" customWidth="1"/>
    <col min="4" max="4" width="3.85546875" style="5" customWidth="1"/>
    <col min="5" max="5" width="9.42578125" style="5" customWidth="1"/>
    <col min="6" max="6" width="5.5703125" style="5" customWidth="1"/>
    <col min="7" max="7" width="12" style="5" customWidth="1"/>
    <col min="8" max="8" width="12.5703125" style="5" customWidth="1"/>
    <col min="9" max="9" width="6.7109375" style="5" customWidth="1"/>
    <col min="10" max="10" width="6.42578125" style="5" customWidth="1"/>
    <col min="11" max="11" width="11" style="5" customWidth="1"/>
    <col min="12" max="12" width="9.85546875" style="5" customWidth="1"/>
    <col min="13" max="13" width="4.140625" style="5" customWidth="1"/>
    <col min="14" max="14" width="9.140625" style="5" customWidth="1"/>
    <col min="15" max="15" width="3.85546875" style="5" customWidth="1"/>
    <col min="16" max="16" width="4.42578125" style="5" customWidth="1"/>
    <col min="17" max="17" width="5.7109375" style="5" customWidth="1"/>
    <col min="18" max="18" width="3.5703125" style="5" customWidth="1"/>
    <col min="19" max="19" width="10.28515625" style="5" customWidth="1"/>
    <col min="20" max="20" width="12.85546875" style="5" customWidth="1"/>
    <col min="21" max="21" width="15.5703125" style="40" customWidth="1"/>
    <col min="22" max="22" width="18.140625" style="40" customWidth="1"/>
    <col min="23" max="28" width="9.140625" style="40"/>
    <col min="29" max="29" width="9.140625" style="52"/>
    <col min="30" max="16384" width="9.140625" style="5"/>
  </cols>
  <sheetData>
    <row r="1" spans="1:27" ht="24.95" customHeight="1" x14ac:dyDescent="0.2">
      <c r="A1" s="211" t="s">
        <v>56</v>
      </c>
      <c r="B1" s="211"/>
      <c r="C1" s="211"/>
      <c r="D1" s="211"/>
      <c r="E1" s="211"/>
      <c r="F1" s="211"/>
      <c r="G1" s="211"/>
      <c r="H1" s="211"/>
      <c r="I1" s="211"/>
      <c r="J1" s="211"/>
      <c r="K1" s="211"/>
      <c r="L1" s="211"/>
      <c r="M1" s="211"/>
      <c r="N1" s="211"/>
      <c r="O1" s="211"/>
      <c r="P1" s="211"/>
      <c r="Q1" s="211"/>
      <c r="R1" s="27"/>
      <c r="S1" s="212">
        <v>2025</v>
      </c>
      <c r="T1" s="212"/>
    </row>
    <row r="2" spans="1:27" ht="13.5" customHeight="1" x14ac:dyDescent="0.2">
      <c r="A2" s="213" t="s">
        <v>62</v>
      </c>
      <c r="B2" s="214"/>
      <c r="C2" s="214"/>
      <c r="D2" s="214"/>
      <c r="E2" s="214"/>
      <c r="F2" s="214"/>
      <c r="G2" s="214"/>
      <c r="H2" s="214"/>
      <c r="I2" s="214"/>
      <c r="J2" s="214"/>
      <c r="K2" s="214"/>
      <c r="L2" s="214"/>
      <c r="M2" s="214"/>
      <c r="N2" s="214"/>
      <c r="O2" s="214"/>
      <c r="P2" s="214"/>
      <c r="Q2" s="214"/>
      <c r="R2" s="214"/>
      <c r="S2" s="214"/>
      <c r="T2" s="214"/>
    </row>
    <row r="3" spans="1:27" ht="6.75" customHeight="1" x14ac:dyDescent="0.2">
      <c r="A3" s="215"/>
      <c r="B3" s="141"/>
      <c r="C3" s="216"/>
      <c r="D3" s="216"/>
      <c r="E3" s="216"/>
      <c r="F3" s="216"/>
      <c r="G3" s="216"/>
      <c r="H3" s="216"/>
      <c r="I3" s="216"/>
      <c r="J3" s="216"/>
      <c r="K3" s="141"/>
      <c r="L3" s="141"/>
      <c r="M3" s="141"/>
      <c r="N3" s="141"/>
      <c r="O3" s="141"/>
      <c r="P3" s="141"/>
      <c r="Q3" s="141"/>
      <c r="R3" s="141"/>
      <c r="S3" s="141"/>
      <c r="T3" s="216"/>
      <c r="U3" s="47">
        <v>0.99998842592592585</v>
      </c>
      <c r="V3" s="48"/>
    </row>
    <row r="4" spans="1:27" ht="16.7" customHeight="1" x14ac:dyDescent="0.2">
      <c r="A4" s="84" t="s">
        <v>57</v>
      </c>
      <c r="B4" s="217"/>
      <c r="C4" s="92"/>
      <c r="D4" s="92"/>
      <c r="E4" s="218"/>
      <c r="F4" s="218"/>
      <c r="G4" s="218"/>
      <c r="H4" s="218"/>
      <c r="I4" s="218"/>
      <c r="J4" s="218"/>
      <c r="K4" s="205" t="s">
        <v>25</v>
      </c>
      <c r="L4" s="206"/>
      <c r="M4" s="207"/>
      <c r="N4" s="207"/>
      <c r="O4" s="207"/>
      <c r="P4" s="207"/>
      <c r="Q4" s="25" t="s">
        <v>0</v>
      </c>
      <c r="R4" s="208"/>
      <c r="S4" s="209"/>
      <c r="T4" s="31" t="s">
        <v>55</v>
      </c>
      <c r="U4" s="40" t="s">
        <v>51</v>
      </c>
      <c r="V4" s="40">
        <v>780</v>
      </c>
    </row>
    <row r="5" spans="1:27" ht="16.7" customHeight="1" x14ac:dyDescent="0.2">
      <c r="A5" s="84" t="s">
        <v>38</v>
      </c>
      <c r="B5" s="82"/>
      <c r="C5" s="61"/>
      <c r="D5" s="61"/>
      <c r="E5" s="61"/>
      <c r="F5" s="61"/>
      <c r="G5" s="61"/>
      <c r="H5" s="61"/>
      <c r="I5" s="61"/>
      <c r="J5" s="61"/>
      <c r="K5" s="205" t="s">
        <v>41</v>
      </c>
      <c r="L5" s="206"/>
      <c r="M5" s="207"/>
      <c r="N5" s="207"/>
      <c r="O5" s="207"/>
      <c r="P5" s="207"/>
      <c r="Q5" s="25" t="s">
        <v>0</v>
      </c>
      <c r="R5" s="208"/>
      <c r="S5" s="209"/>
      <c r="T5" s="26">
        <f>IF(OR(U5&lt;0,AA6&lt;0),0,+AA6+U5)</f>
        <v>0</v>
      </c>
      <c r="U5" s="42">
        <f>+V10</f>
        <v>0</v>
      </c>
      <c r="W5" s="43" t="s">
        <v>52</v>
      </c>
      <c r="X5" s="44" t="s">
        <v>53</v>
      </c>
      <c r="Y5" s="43" t="s">
        <v>54</v>
      </c>
      <c r="Z5" s="45"/>
      <c r="AA5" s="46"/>
    </row>
    <row r="6" spans="1:27" ht="16.7" customHeight="1" x14ac:dyDescent="0.2">
      <c r="A6" s="84" t="s">
        <v>58</v>
      </c>
      <c r="B6" s="82"/>
      <c r="C6" s="210"/>
      <c r="D6" s="61"/>
      <c r="E6" s="100"/>
      <c r="F6" s="100"/>
      <c r="G6" s="100"/>
      <c r="H6" s="100"/>
      <c r="I6" s="100"/>
      <c r="J6" s="100"/>
      <c r="K6" s="84" t="s">
        <v>37</v>
      </c>
      <c r="L6" s="82"/>
      <c r="M6" s="57"/>
      <c r="N6" s="57"/>
      <c r="O6" s="57"/>
      <c r="P6" s="57"/>
      <c r="Q6" s="57"/>
      <c r="R6" s="57"/>
      <c r="S6" s="57"/>
      <c r="T6" s="199"/>
      <c r="U6" s="55">
        <f>+W10+X10</f>
        <v>0</v>
      </c>
      <c r="W6" s="42">
        <f>IF(U6&lt;6,1,0)</f>
        <v>1</v>
      </c>
      <c r="X6" s="42">
        <f>IF(U6&lt;=12,IF(U6&gt;=6,1,0),0)</f>
        <v>0</v>
      </c>
      <c r="Y6" s="42">
        <f>IF(U6&gt;12,1,0)</f>
        <v>0</v>
      </c>
      <c r="Z6" s="45"/>
      <c r="AA6" s="46">
        <f>+X6+Y6</f>
        <v>0</v>
      </c>
    </row>
    <row r="7" spans="1:27" ht="16.7" customHeight="1" x14ac:dyDescent="0.2">
      <c r="A7" s="84" t="s">
        <v>49</v>
      </c>
      <c r="B7" s="82"/>
      <c r="C7" s="61"/>
      <c r="D7" s="61"/>
      <c r="E7" s="61"/>
      <c r="F7" s="61"/>
      <c r="G7" s="61"/>
      <c r="H7" s="61"/>
      <c r="I7" s="61"/>
      <c r="J7" s="61"/>
      <c r="K7" s="84" t="s">
        <v>59</v>
      </c>
      <c r="L7" s="82"/>
      <c r="M7" s="57"/>
      <c r="N7" s="57"/>
      <c r="O7" s="57"/>
      <c r="P7" s="57"/>
      <c r="Q7" s="57"/>
      <c r="R7" s="57"/>
      <c r="S7" s="57"/>
      <c r="T7" s="199"/>
      <c r="U7" s="49">
        <f>+M4+R4</f>
        <v>0</v>
      </c>
    </row>
    <row r="8" spans="1:27" ht="16.7" customHeight="1" x14ac:dyDescent="0.2">
      <c r="A8" s="200" t="s">
        <v>45</v>
      </c>
      <c r="B8" s="87"/>
      <c r="C8" s="87"/>
      <c r="D8" s="87"/>
      <c r="E8" s="201"/>
      <c r="F8" s="202"/>
      <c r="G8" s="203"/>
      <c r="H8" s="203"/>
      <c r="I8" s="203"/>
      <c r="J8" s="203"/>
      <c r="K8" s="203"/>
      <c r="L8" s="203"/>
      <c r="M8" s="203"/>
      <c r="N8" s="203"/>
      <c r="O8" s="203"/>
      <c r="P8" s="203"/>
      <c r="Q8" s="203"/>
      <c r="R8" s="203"/>
      <c r="S8" s="203"/>
      <c r="T8" s="204"/>
      <c r="U8" s="49">
        <f>+M5+R5</f>
        <v>0</v>
      </c>
      <c r="V8" s="49">
        <f>+U8-U7</f>
        <v>0</v>
      </c>
    </row>
    <row r="9" spans="1:27" ht="12.95" customHeight="1" x14ac:dyDescent="0.2">
      <c r="A9" s="85"/>
      <c r="B9" s="87"/>
      <c r="C9" s="87"/>
      <c r="D9" s="87"/>
      <c r="E9" s="87"/>
      <c r="F9" s="87"/>
      <c r="G9" s="87"/>
      <c r="H9" s="87"/>
      <c r="I9" s="87"/>
      <c r="J9" s="87"/>
      <c r="K9" s="87"/>
      <c r="L9" s="87"/>
      <c r="M9" s="87"/>
      <c r="N9" s="87"/>
      <c r="O9" s="87"/>
      <c r="P9" s="87"/>
      <c r="Q9" s="87"/>
      <c r="R9" s="87"/>
      <c r="S9" s="87"/>
      <c r="T9" s="87"/>
      <c r="U9" s="40">
        <f>IF(OR(R4&lt;=0,R5&lt;=0),0,MINUTE(V8))</f>
        <v>0</v>
      </c>
      <c r="V9" s="50">
        <f>+V8</f>
        <v>0</v>
      </c>
    </row>
    <row r="10" spans="1:27" ht="20.45" customHeight="1" x14ac:dyDescent="0.2">
      <c r="A10" s="84" t="s">
        <v>63</v>
      </c>
      <c r="B10" s="83"/>
      <c r="C10" s="83"/>
      <c r="D10" s="83"/>
      <c r="E10" s="83"/>
      <c r="F10" s="83"/>
      <c r="G10" s="83"/>
      <c r="H10" s="83"/>
      <c r="I10" s="83"/>
      <c r="J10" s="83"/>
      <c r="K10" s="83"/>
      <c r="L10" s="83"/>
      <c r="M10" s="83"/>
      <c r="N10" s="83"/>
      <c r="O10" s="83"/>
      <c r="P10" s="83"/>
      <c r="Q10" s="83"/>
      <c r="R10" s="83"/>
      <c r="S10" s="83"/>
      <c r="T10" s="83"/>
      <c r="V10" s="40">
        <f>IF(V9&lt;0,0,DAY(V9))</f>
        <v>0</v>
      </c>
      <c r="W10" s="51">
        <f>IF(V8&lt;0,0,HOUR(V9))</f>
        <v>0</v>
      </c>
      <c r="X10" s="40">
        <f>+U9/60</f>
        <v>0</v>
      </c>
    </row>
    <row r="11" spans="1:27" ht="15.2" customHeight="1" x14ac:dyDescent="0.2">
      <c r="A11" s="193" t="s">
        <v>34</v>
      </c>
      <c r="B11" s="165"/>
      <c r="C11" s="193" t="s">
        <v>22</v>
      </c>
      <c r="D11" s="165"/>
      <c r="E11" s="194"/>
      <c r="F11" s="165"/>
      <c r="G11" s="165"/>
      <c r="H11" s="194" t="s">
        <v>20</v>
      </c>
      <c r="I11" s="165"/>
      <c r="J11" s="165"/>
      <c r="K11" s="24" t="s">
        <v>34</v>
      </c>
      <c r="L11" s="193" t="s">
        <v>43</v>
      </c>
      <c r="M11" s="165"/>
      <c r="N11" s="165"/>
      <c r="O11" s="193" t="s">
        <v>35</v>
      </c>
      <c r="P11" s="165"/>
      <c r="Q11" s="165"/>
      <c r="R11" s="195" t="s">
        <v>24</v>
      </c>
      <c r="S11" s="196"/>
      <c r="T11" s="193" t="s">
        <v>8</v>
      </c>
    </row>
    <row r="12" spans="1:27" ht="15.2" customHeight="1" x14ac:dyDescent="0.2">
      <c r="A12" s="191" t="s">
        <v>18</v>
      </c>
      <c r="B12" s="99"/>
      <c r="C12" s="192" t="s">
        <v>7</v>
      </c>
      <c r="D12" s="99"/>
      <c r="E12" s="192" t="s">
        <v>12</v>
      </c>
      <c r="F12" s="99"/>
      <c r="G12" s="99"/>
      <c r="H12" s="192" t="s">
        <v>17</v>
      </c>
      <c r="I12" s="99"/>
      <c r="J12" s="99"/>
      <c r="K12" s="22" t="s">
        <v>21</v>
      </c>
      <c r="L12" s="191" t="s">
        <v>33</v>
      </c>
      <c r="M12" s="99"/>
      <c r="N12" s="99"/>
      <c r="O12" s="191" t="s">
        <v>19</v>
      </c>
      <c r="P12" s="99"/>
      <c r="Q12" s="99"/>
      <c r="R12" s="197"/>
      <c r="S12" s="198"/>
      <c r="T12" s="191"/>
    </row>
    <row r="13" spans="1:27" ht="16.7" customHeight="1" x14ac:dyDescent="0.2">
      <c r="A13" s="175"/>
      <c r="B13" s="176"/>
      <c r="C13" s="177"/>
      <c r="D13" s="178"/>
      <c r="E13" s="61"/>
      <c r="F13" s="62"/>
      <c r="G13" s="62"/>
      <c r="H13" s="61"/>
      <c r="I13" s="62"/>
      <c r="J13" s="62"/>
      <c r="K13" s="23"/>
      <c r="L13" s="61"/>
      <c r="M13" s="62"/>
      <c r="N13" s="62"/>
      <c r="O13" s="179"/>
      <c r="P13" s="180"/>
      <c r="Q13" s="180"/>
      <c r="R13" s="173"/>
      <c r="S13" s="174"/>
      <c r="T13" s="18"/>
    </row>
    <row r="14" spans="1:27" ht="16.7" customHeight="1" x14ac:dyDescent="0.2">
      <c r="A14" s="175"/>
      <c r="B14" s="176"/>
      <c r="C14" s="177"/>
      <c r="D14" s="178"/>
      <c r="E14" s="61"/>
      <c r="F14" s="62"/>
      <c r="G14" s="62"/>
      <c r="H14" s="61"/>
      <c r="I14" s="62"/>
      <c r="J14" s="62"/>
      <c r="K14" s="23"/>
      <c r="L14" s="61"/>
      <c r="M14" s="62"/>
      <c r="N14" s="62"/>
      <c r="O14" s="179"/>
      <c r="P14" s="180"/>
      <c r="Q14" s="180"/>
      <c r="R14" s="173"/>
      <c r="S14" s="174"/>
      <c r="T14" s="18"/>
    </row>
    <row r="15" spans="1:27" ht="18.2" customHeight="1" x14ac:dyDescent="0.2">
      <c r="A15" s="175"/>
      <c r="B15" s="176"/>
      <c r="C15" s="177"/>
      <c r="D15" s="178"/>
      <c r="E15" s="61"/>
      <c r="F15" s="62"/>
      <c r="G15" s="62"/>
      <c r="H15" s="61"/>
      <c r="I15" s="62"/>
      <c r="J15" s="62"/>
      <c r="K15" s="23"/>
      <c r="L15" s="61"/>
      <c r="M15" s="62"/>
      <c r="N15" s="62"/>
      <c r="O15" s="179"/>
      <c r="P15" s="180"/>
      <c r="Q15" s="180"/>
      <c r="R15" s="173"/>
      <c r="S15" s="174"/>
      <c r="T15" s="18"/>
    </row>
    <row r="16" spans="1:27" ht="18.2" customHeight="1" x14ac:dyDescent="0.2">
      <c r="A16" s="175"/>
      <c r="B16" s="176"/>
      <c r="C16" s="177"/>
      <c r="D16" s="178"/>
      <c r="E16" s="61"/>
      <c r="F16" s="62"/>
      <c r="G16" s="62"/>
      <c r="H16" s="61"/>
      <c r="I16" s="62"/>
      <c r="J16" s="62"/>
      <c r="K16" s="23"/>
      <c r="L16" s="61"/>
      <c r="M16" s="62"/>
      <c r="N16" s="62"/>
      <c r="O16" s="179"/>
      <c r="P16" s="180"/>
      <c r="Q16" s="180"/>
      <c r="R16" s="173"/>
      <c r="S16" s="174"/>
      <c r="T16" s="18"/>
    </row>
    <row r="17" spans="1:29" ht="18.2" customHeight="1" x14ac:dyDescent="0.2">
      <c r="A17" s="175"/>
      <c r="B17" s="176"/>
      <c r="C17" s="177"/>
      <c r="D17" s="178"/>
      <c r="E17" s="61"/>
      <c r="F17" s="62"/>
      <c r="G17" s="62"/>
      <c r="H17" s="61"/>
      <c r="I17" s="62"/>
      <c r="J17" s="62"/>
      <c r="K17" s="23"/>
      <c r="L17" s="61"/>
      <c r="M17" s="62"/>
      <c r="N17" s="62"/>
      <c r="O17" s="179"/>
      <c r="P17" s="180"/>
      <c r="Q17" s="180"/>
      <c r="R17" s="173"/>
      <c r="S17" s="174"/>
      <c r="T17" s="18"/>
    </row>
    <row r="18" spans="1:29" ht="16.7" customHeight="1" x14ac:dyDescent="0.2">
      <c r="A18" s="175"/>
      <c r="B18" s="176"/>
      <c r="C18" s="177"/>
      <c r="D18" s="178"/>
      <c r="E18" s="61"/>
      <c r="F18" s="62"/>
      <c r="G18" s="62"/>
      <c r="H18" s="61"/>
      <c r="I18" s="62"/>
      <c r="J18" s="62"/>
      <c r="K18" s="23"/>
      <c r="L18" s="61"/>
      <c r="M18" s="62"/>
      <c r="N18" s="62"/>
      <c r="O18" s="179"/>
      <c r="P18" s="180"/>
      <c r="Q18" s="180"/>
      <c r="R18" s="173"/>
      <c r="S18" s="174"/>
      <c r="T18" s="18"/>
    </row>
    <row r="19" spans="1:29" ht="16.7" customHeight="1" x14ac:dyDescent="0.2">
      <c r="A19" s="181"/>
      <c r="B19" s="182"/>
      <c r="C19" s="183"/>
      <c r="D19" s="184"/>
      <c r="E19" s="185"/>
      <c r="F19" s="186"/>
      <c r="G19" s="187"/>
      <c r="H19" s="185"/>
      <c r="I19" s="186"/>
      <c r="J19" s="187"/>
      <c r="K19" s="23"/>
      <c r="L19" s="185"/>
      <c r="M19" s="186"/>
      <c r="N19" s="187"/>
      <c r="O19" s="188"/>
      <c r="P19" s="189"/>
      <c r="Q19" s="190"/>
      <c r="R19" s="173"/>
      <c r="S19" s="174"/>
      <c r="T19" s="18"/>
    </row>
    <row r="20" spans="1:29" ht="18.2" customHeight="1" x14ac:dyDescent="0.2">
      <c r="A20" s="181"/>
      <c r="B20" s="182"/>
      <c r="C20" s="183"/>
      <c r="D20" s="184"/>
      <c r="E20" s="185"/>
      <c r="F20" s="186"/>
      <c r="G20" s="187"/>
      <c r="H20" s="185"/>
      <c r="I20" s="186"/>
      <c r="J20" s="187"/>
      <c r="K20" s="23"/>
      <c r="L20" s="185"/>
      <c r="M20" s="186"/>
      <c r="N20" s="187"/>
      <c r="O20" s="188"/>
      <c r="P20" s="189"/>
      <c r="Q20" s="190"/>
      <c r="R20" s="173"/>
      <c r="S20" s="174"/>
      <c r="T20" s="18"/>
    </row>
    <row r="21" spans="1:29" ht="16.7" customHeight="1" x14ac:dyDescent="0.2">
      <c r="A21" s="175"/>
      <c r="B21" s="176"/>
      <c r="C21" s="177"/>
      <c r="D21" s="178"/>
      <c r="E21" s="61"/>
      <c r="F21" s="62"/>
      <c r="G21" s="62"/>
      <c r="H21" s="61"/>
      <c r="I21" s="62"/>
      <c r="J21" s="62"/>
      <c r="K21" s="23"/>
      <c r="L21" s="61"/>
      <c r="M21" s="62"/>
      <c r="N21" s="62"/>
      <c r="O21" s="179"/>
      <c r="P21" s="180"/>
      <c r="Q21" s="180"/>
      <c r="R21" s="173"/>
      <c r="S21" s="174"/>
      <c r="T21" s="18"/>
    </row>
    <row r="22" spans="1:29" ht="16.7" customHeight="1" x14ac:dyDescent="0.2">
      <c r="A22" s="175"/>
      <c r="B22" s="176"/>
      <c r="C22" s="177"/>
      <c r="D22" s="178"/>
      <c r="E22" s="61"/>
      <c r="F22" s="62"/>
      <c r="G22" s="62"/>
      <c r="H22" s="61"/>
      <c r="I22" s="62"/>
      <c r="J22" s="62"/>
      <c r="K22" s="23"/>
      <c r="L22" s="61"/>
      <c r="M22" s="62"/>
      <c r="N22" s="62"/>
      <c r="O22" s="179"/>
      <c r="P22" s="180"/>
      <c r="Q22" s="180"/>
      <c r="R22" s="173"/>
      <c r="S22" s="174"/>
      <c r="T22" s="18"/>
    </row>
    <row r="23" spans="1:29" ht="16.7" customHeight="1" x14ac:dyDescent="0.2">
      <c r="A23" s="175"/>
      <c r="B23" s="176"/>
      <c r="C23" s="177"/>
      <c r="D23" s="178"/>
      <c r="E23" s="61"/>
      <c r="F23" s="62"/>
      <c r="G23" s="62"/>
      <c r="H23" s="61"/>
      <c r="I23" s="62"/>
      <c r="J23" s="62"/>
      <c r="K23" s="23"/>
      <c r="L23" s="61"/>
      <c r="M23" s="62"/>
      <c r="N23" s="62"/>
      <c r="O23" s="179"/>
      <c r="P23" s="180"/>
      <c r="Q23" s="180"/>
      <c r="R23" s="173"/>
      <c r="S23" s="174"/>
      <c r="T23" s="18"/>
    </row>
    <row r="24" spans="1:29" ht="16.7" customHeight="1" x14ac:dyDescent="0.2">
      <c r="A24" s="175"/>
      <c r="B24" s="176"/>
      <c r="C24" s="177"/>
      <c r="D24" s="178"/>
      <c r="E24" s="61"/>
      <c r="F24" s="62"/>
      <c r="G24" s="62"/>
      <c r="H24" s="61"/>
      <c r="I24" s="62"/>
      <c r="J24" s="62"/>
      <c r="K24" s="23"/>
      <c r="L24" s="61"/>
      <c r="M24" s="62"/>
      <c r="N24" s="62"/>
      <c r="O24" s="179"/>
      <c r="P24" s="180"/>
      <c r="Q24" s="180"/>
      <c r="R24" s="173"/>
      <c r="S24" s="174"/>
      <c r="T24" s="18"/>
    </row>
    <row r="25" spans="1:29" ht="16.7" customHeight="1" x14ac:dyDescent="0.2">
      <c r="A25" s="164"/>
      <c r="B25" s="165"/>
      <c r="C25" s="165"/>
      <c r="D25" s="165"/>
      <c r="E25" s="165"/>
      <c r="F25" s="165"/>
      <c r="G25" s="165"/>
      <c r="H25" s="165"/>
      <c r="I25" s="165"/>
      <c r="J25" s="165"/>
      <c r="K25" s="165"/>
      <c r="L25" s="166" t="s">
        <v>11</v>
      </c>
      <c r="M25" s="86"/>
      <c r="N25" s="86"/>
      <c r="O25" s="167">
        <f>SUM(O12:Q24)</f>
        <v>0</v>
      </c>
      <c r="P25" s="168"/>
      <c r="Q25" s="168"/>
      <c r="R25" s="169" t="s">
        <v>11</v>
      </c>
      <c r="S25" s="170"/>
      <c r="T25" s="9">
        <f>SUM(T12:T24)</f>
        <v>0</v>
      </c>
    </row>
    <row r="26" spans="1:29" ht="16.7" customHeight="1" x14ac:dyDescent="0.2">
      <c r="A26" s="88"/>
      <c r="B26" s="97"/>
      <c r="C26" s="97"/>
      <c r="D26" s="97"/>
      <c r="E26" s="97"/>
      <c r="F26" s="97"/>
      <c r="G26" s="97"/>
      <c r="H26" s="97"/>
      <c r="I26" s="97"/>
      <c r="J26" s="97"/>
      <c r="K26" s="97"/>
      <c r="L26" s="96" t="s">
        <v>14</v>
      </c>
      <c r="M26" s="97"/>
      <c r="N26" s="97"/>
      <c r="O26" s="149"/>
      <c r="P26" s="93"/>
      <c r="Q26" s="93"/>
      <c r="R26" s="117"/>
      <c r="S26" s="171"/>
      <c r="T26" s="172"/>
    </row>
    <row r="27" spans="1:29" s="8" customFormat="1" ht="10.5" customHeight="1" x14ac:dyDescent="0.2">
      <c r="A27" s="67"/>
      <c r="B27" s="67"/>
      <c r="C27" s="67"/>
      <c r="D27" s="67"/>
      <c r="E27" s="67"/>
      <c r="F27" s="67"/>
      <c r="G27" s="67"/>
      <c r="H27" s="67"/>
      <c r="I27" s="67"/>
      <c r="J27" s="67"/>
      <c r="K27" s="67"/>
      <c r="L27" s="67"/>
      <c r="M27" s="67"/>
      <c r="N27" s="67"/>
      <c r="O27" s="67"/>
      <c r="P27" s="67"/>
      <c r="Q27" s="67"/>
      <c r="R27" s="67"/>
      <c r="S27" s="67"/>
      <c r="T27" s="67"/>
      <c r="U27" s="41"/>
      <c r="V27" s="41"/>
      <c r="W27" s="41"/>
      <c r="X27" s="41"/>
      <c r="Y27" s="41"/>
      <c r="Z27" s="41"/>
      <c r="AA27" s="41"/>
      <c r="AB27" s="41"/>
      <c r="AC27" s="53"/>
    </row>
    <row r="28" spans="1:29" ht="19.7" customHeight="1" x14ac:dyDescent="0.2">
      <c r="A28" s="96" t="s">
        <v>39</v>
      </c>
      <c r="B28" s="97"/>
      <c r="C28" s="97"/>
      <c r="D28" s="97"/>
      <c r="E28" s="97"/>
      <c r="F28" s="97"/>
      <c r="G28" s="97"/>
      <c r="H28" s="97"/>
      <c r="I28" s="97"/>
      <c r="J28" s="97"/>
      <c r="K28" s="97"/>
      <c r="L28" s="97"/>
      <c r="M28" s="97"/>
      <c r="N28" s="97"/>
      <c r="O28" s="134" t="s">
        <v>2</v>
      </c>
      <c r="P28" s="97"/>
      <c r="Q28" s="97"/>
      <c r="R28" s="162" t="s">
        <v>36</v>
      </c>
      <c r="S28" s="163"/>
      <c r="T28" s="17" t="s">
        <v>8</v>
      </c>
    </row>
    <row r="29" spans="1:29" ht="15.95" customHeight="1" x14ac:dyDescent="0.2">
      <c r="A29" s="98" t="s">
        <v>61</v>
      </c>
      <c r="B29" s="99"/>
      <c r="C29" s="99"/>
      <c r="D29" s="99"/>
      <c r="E29" s="99"/>
      <c r="F29" s="99"/>
      <c r="G29" s="99"/>
      <c r="H29" s="99"/>
      <c r="I29" s="99"/>
      <c r="J29" s="99"/>
      <c r="K29" s="99"/>
      <c r="L29" s="99"/>
      <c r="M29" s="99"/>
      <c r="N29" s="99"/>
      <c r="O29" s="153"/>
      <c r="P29" s="101"/>
      <c r="Q29" s="101"/>
      <c r="R29" s="154">
        <v>3.5</v>
      </c>
      <c r="S29" s="155"/>
      <c r="T29" s="10">
        <f>+O29*R29</f>
        <v>0</v>
      </c>
    </row>
    <row r="30" spans="1:29" ht="15.95" customHeight="1" x14ac:dyDescent="0.2">
      <c r="A30" s="98" t="s">
        <v>47</v>
      </c>
      <c r="B30" s="99"/>
      <c r="C30" s="99"/>
      <c r="D30" s="99"/>
      <c r="E30" s="99"/>
      <c r="F30" s="99"/>
      <c r="G30" s="99"/>
      <c r="H30" s="99"/>
      <c r="I30" s="99"/>
      <c r="J30" s="99"/>
      <c r="K30" s="99"/>
      <c r="L30" s="99"/>
      <c r="M30" s="99"/>
      <c r="N30" s="99"/>
      <c r="O30" s="153"/>
      <c r="P30" s="101"/>
      <c r="Q30" s="101"/>
      <c r="R30" s="154">
        <v>3.5</v>
      </c>
      <c r="S30" s="155"/>
      <c r="T30" s="10">
        <f>+O30*R30</f>
        <v>0</v>
      </c>
    </row>
    <row r="31" spans="1:29" ht="15.95" customHeight="1" x14ac:dyDescent="0.2">
      <c r="A31" s="82" t="s">
        <v>48</v>
      </c>
      <c r="B31" s="83"/>
      <c r="C31" s="83"/>
      <c r="D31" s="83"/>
      <c r="E31" s="83"/>
      <c r="F31" s="83"/>
      <c r="G31" s="83"/>
      <c r="H31" s="83"/>
      <c r="I31" s="83"/>
      <c r="J31" s="83"/>
      <c r="K31" s="83"/>
      <c r="L31" s="83"/>
      <c r="M31" s="83"/>
      <c r="N31" s="83"/>
      <c r="O31" s="153"/>
      <c r="P31" s="101"/>
      <c r="Q31" s="101"/>
      <c r="R31" s="154">
        <v>3.5</v>
      </c>
      <c r="S31" s="155"/>
      <c r="T31" s="10">
        <f>+O31*R31</f>
        <v>0</v>
      </c>
    </row>
    <row r="32" spans="1:29" ht="15.95" customHeight="1" x14ac:dyDescent="0.2">
      <c r="A32" s="156" t="s">
        <v>42</v>
      </c>
      <c r="B32" s="157"/>
      <c r="C32" s="157"/>
      <c r="D32" s="158" t="s">
        <v>9</v>
      </c>
      <c r="E32" s="86"/>
      <c r="F32" s="86"/>
      <c r="G32" s="86"/>
      <c r="H32" s="63"/>
      <c r="I32" s="64"/>
      <c r="J32" s="64"/>
      <c r="K32" s="64"/>
      <c r="L32" s="64"/>
      <c r="M32" s="64"/>
      <c r="N32" s="64"/>
      <c r="O32" s="159"/>
      <c r="P32" s="64"/>
      <c r="Q32" s="64"/>
      <c r="R32" s="160">
        <v>1</v>
      </c>
      <c r="S32" s="161"/>
      <c r="T32" s="11">
        <f>+O32*R32</f>
        <v>0</v>
      </c>
    </row>
    <row r="33" spans="1:29" ht="15.95" customHeight="1" x14ac:dyDescent="0.2">
      <c r="A33" s="142" t="s">
        <v>5</v>
      </c>
      <c r="B33" s="143"/>
      <c r="C33" s="143"/>
      <c r="D33" s="144" t="s">
        <v>46</v>
      </c>
      <c r="E33" s="144"/>
      <c r="F33" s="144"/>
      <c r="G33" s="145"/>
      <c r="H33" s="146"/>
      <c r="I33" s="147"/>
      <c r="J33" s="147"/>
      <c r="K33" s="147"/>
      <c r="L33" s="147"/>
      <c r="M33" s="147"/>
      <c r="N33" s="148"/>
      <c r="O33" s="149"/>
      <c r="P33" s="93"/>
      <c r="Q33" s="93"/>
      <c r="R33" s="150"/>
      <c r="S33" s="151"/>
      <c r="T33" s="13">
        <f>+O33*R33</f>
        <v>0</v>
      </c>
    </row>
    <row r="34" spans="1:29" s="8" customFormat="1" ht="10.5" customHeight="1" x14ac:dyDescent="0.2">
      <c r="A34" s="152"/>
      <c r="B34" s="152"/>
      <c r="C34" s="152"/>
      <c r="D34" s="152"/>
      <c r="E34" s="152"/>
      <c r="F34" s="152"/>
      <c r="G34" s="152"/>
      <c r="H34" s="152"/>
      <c r="I34" s="152"/>
      <c r="J34" s="152"/>
      <c r="K34" s="152"/>
      <c r="L34" s="152"/>
      <c r="M34" s="152"/>
      <c r="N34" s="152"/>
      <c r="O34" s="152"/>
      <c r="P34" s="152"/>
      <c r="Q34" s="152"/>
      <c r="R34" s="152"/>
      <c r="S34" s="152"/>
      <c r="T34" s="152"/>
      <c r="U34" s="41"/>
      <c r="V34" s="41"/>
      <c r="W34" s="41"/>
      <c r="X34" s="41"/>
      <c r="Y34" s="41"/>
      <c r="Z34" s="41"/>
      <c r="AA34" s="41"/>
      <c r="AB34" s="41"/>
      <c r="AC34" s="53"/>
    </row>
    <row r="35" spans="1:29" s="8" customFormat="1" ht="10.5" customHeight="1" x14ac:dyDescent="0.2">
      <c r="A35" s="67"/>
      <c r="B35" s="67"/>
      <c r="C35" s="67"/>
      <c r="D35" s="67"/>
      <c r="E35" s="67"/>
      <c r="F35" s="67"/>
      <c r="G35" s="67"/>
      <c r="H35" s="67"/>
      <c r="I35" s="67"/>
      <c r="J35" s="67"/>
      <c r="K35" s="67"/>
      <c r="L35" s="67"/>
      <c r="M35" s="67"/>
      <c r="N35" s="67"/>
      <c r="O35" s="67"/>
      <c r="P35" s="67"/>
      <c r="Q35" s="67"/>
      <c r="R35" s="67"/>
      <c r="S35" s="67"/>
      <c r="T35" s="67"/>
      <c r="U35" s="41"/>
      <c r="V35" s="41"/>
      <c r="W35" s="41"/>
      <c r="X35" s="41"/>
      <c r="Y35" s="41"/>
      <c r="Z35" s="41"/>
      <c r="AA35" s="41"/>
      <c r="AB35" s="41"/>
      <c r="AC35" s="53"/>
    </row>
    <row r="36" spans="1:29" ht="18.95" customHeight="1" x14ac:dyDescent="0.2">
      <c r="A36" s="96" t="s">
        <v>10</v>
      </c>
      <c r="B36" s="97"/>
      <c r="C36" s="97"/>
      <c r="D36" s="97"/>
      <c r="E36" s="97"/>
      <c r="F36" s="97"/>
      <c r="G36" s="97"/>
      <c r="H36" s="97"/>
      <c r="I36" s="97"/>
      <c r="J36" s="97"/>
      <c r="K36" s="97"/>
      <c r="L36" s="97"/>
      <c r="M36" s="97"/>
      <c r="N36" s="97"/>
      <c r="O36" s="97"/>
      <c r="P36" s="97"/>
      <c r="Q36" s="97"/>
      <c r="R36" s="97"/>
      <c r="S36" s="97"/>
      <c r="T36" s="97"/>
    </row>
    <row r="37" spans="1:29" ht="15.95" customHeight="1" x14ac:dyDescent="0.2">
      <c r="A37" s="130" t="s">
        <v>23</v>
      </c>
      <c r="B37" s="131"/>
      <c r="C37" s="131"/>
      <c r="D37" s="131"/>
      <c r="E37" s="131"/>
      <c r="F37" s="131"/>
      <c r="G37" s="131"/>
      <c r="H37" s="131"/>
      <c r="I37" s="131"/>
      <c r="J37" s="131"/>
      <c r="K37" s="132" t="s">
        <v>32</v>
      </c>
      <c r="L37" s="131"/>
      <c r="M37" s="132" t="s">
        <v>28</v>
      </c>
      <c r="N37" s="131"/>
      <c r="O37" s="131"/>
      <c r="P37" s="131"/>
      <c r="Q37" s="133"/>
      <c r="R37" s="134" t="s">
        <v>30</v>
      </c>
      <c r="S37" s="134"/>
      <c r="T37" s="135" t="s">
        <v>8</v>
      </c>
    </row>
    <row r="38" spans="1:29" ht="15.95" customHeight="1" x14ac:dyDescent="0.2">
      <c r="A38" s="98" t="s">
        <v>13</v>
      </c>
      <c r="B38" s="99"/>
      <c r="C38" s="99"/>
      <c r="D38" s="99"/>
      <c r="E38" s="99"/>
      <c r="F38" s="99"/>
      <c r="G38" s="99"/>
      <c r="H38" s="99"/>
      <c r="I38" s="99"/>
      <c r="J38" s="99"/>
      <c r="K38" s="137"/>
      <c r="L38" s="99"/>
      <c r="M38" s="138" t="s">
        <v>6</v>
      </c>
      <c r="N38" s="139"/>
      <c r="O38" s="21" t="s">
        <v>1</v>
      </c>
      <c r="P38" s="140" t="s">
        <v>3</v>
      </c>
      <c r="Q38" s="141"/>
      <c r="R38" s="134"/>
      <c r="S38" s="134"/>
      <c r="T38" s="136"/>
    </row>
    <row r="39" spans="1:29" ht="15.95" customHeight="1" x14ac:dyDescent="0.2">
      <c r="A39" s="62"/>
      <c r="B39" s="62"/>
      <c r="C39" s="62"/>
      <c r="D39" s="62"/>
      <c r="E39" s="62"/>
      <c r="F39" s="62"/>
      <c r="G39" s="62"/>
      <c r="H39" s="62"/>
      <c r="I39" s="62"/>
      <c r="J39" s="62"/>
      <c r="K39" s="124"/>
      <c r="L39" s="62"/>
      <c r="M39" s="125"/>
      <c r="N39" s="126"/>
      <c r="O39" s="6" t="s">
        <v>1</v>
      </c>
      <c r="P39" s="127"/>
      <c r="Q39" s="128"/>
      <c r="R39" s="115"/>
      <c r="S39" s="115"/>
      <c r="T39" s="28"/>
    </row>
    <row r="40" spans="1:29" ht="15.2" customHeight="1" x14ac:dyDescent="0.2">
      <c r="A40" s="62"/>
      <c r="B40" s="62"/>
      <c r="C40" s="62"/>
      <c r="D40" s="62"/>
      <c r="E40" s="62"/>
      <c r="F40" s="62"/>
      <c r="G40" s="62"/>
      <c r="H40" s="62"/>
      <c r="I40" s="62"/>
      <c r="J40" s="62"/>
      <c r="K40" s="129"/>
      <c r="L40" s="62"/>
      <c r="M40" s="125"/>
      <c r="N40" s="126"/>
      <c r="O40" s="6" t="s">
        <v>1</v>
      </c>
      <c r="P40" s="127"/>
      <c r="Q40" s="128"/>
      <c r="R40" s="115"/>
      <c r="S40" s="115"/>
      <c r="T40" s="28"/>
    </row>
    <row r="41" spans="1:29" ht="15.95" customHeight="1" x14ac:dyDescent="0.2">
      <c r="A41" s="64"/>
      <c r="B41" s="64"/>
      <c r="C41" s="64"/>
      <c r="D41" s="64"/>
      <c r="E41" s="64"/>
      <c r="F41" s="64"/>
      <c r="G41" s="64"/>
      <c r="H41" s="64"/>
      <c r="I41" s="64"/>
      <c r="J41" s="64"/>
      <c r="K41" s="110"/>
      <c r="L41" s="64"/>
      <c r="M41" s="111"/>
      <c r="N41" s="112"/>
      <c r="O41" s="14" t="s">
        <v>1</v>
      </c>
      <c r="P41" s="113"/>
      <c r="Q41" s="114"/>
      <c r="R41" s="115"/>
      <c r="S41" s="115"/>
      <c r="T41" s="29"/>
    </row>
    <row r="42" spans="1:29" ht="15.95" customHeight="1" x14ac:dyDescent="0.2">
      <c r="A42" s="93"/>
      <c r="B42" s="93"/>
      <c r="C42" s="93"/>
      <c r="D42" s="93"/>
      <c r="E42" s="93"/>
      <c r="F42" s="93"/>
      <c r="G42" s="93"/>
      <c r="H42" s="93"/>
      <c r="I42" s="93"/>
      <c r="J42" s="93"/>
      <c r="K42" s="116"/>
      <c r="L42" s="117"/>
      <c r="M42" s="118"/>
      <c r="N42" s="119"/>
      <c r="O42" s="15" t="s">
        <v>1</v>
      </c>
      <c r="P42" s="120"/>
      <c r="Q42" s="121"/>
      <c r="R42" s="122"/>
      <c r="S42" s="123"/>
      <c r="T42" s="12"/>
    </row>
    <row r="43" spans="1:29" s="8" customFormat="1" ht="10.5" customHeight="1" x14ac:dyDescent="0.2">
      <c r="A43" s="109"/>
      <c r="B43" s="109"/>
      <c r="C43" s="109"/>
      <c r="D43" s="109"/>
      <c r="E43" s="109"/>
      <c r="F43" s="109"/>
      <c r="G43" s="109"/>
      <c r="H43" s="109"/>
      <c r="I43" s="109"/>
      <c r="J43" s="109"/>
      <c r="K43" s="109"/>
      <c r="L43" s="109"/>
      <c r="M43" s="109"/>
      <c r="N43" s="109"/>
      <c r="O43" s="109"/>
      <c r="P43" s="109"/>
      <c r="Q43" s="109"/>
      <c r="R43" s="109"/>
      <c r="S43" s="109"/>
      <c r="T43" s="109"/>
      <c r="U43" s="41"/>
      <c r="V43" s="41"/>
      <c r="W43" s="41"/>
      <c r="X43" s="41"/>
      <c r="Y43" s="41"/>
      <c r="Z43" s="41"/>
      <c r="AA43" s="41"/>
      <c r="AB43" s="41"/>
      <c r="AC43" s="53"/>
    </row>
    <row r="44" spans="1:29" ht="10.5" customHeight="1" x14ac:dyDescent="0.2">
      <c r="A44" s="67"/>
      <c r="B44" s="67"/>
      <c r="C44" s="67"/>
      <c r="D44" s="67"/>
      <c r="E44" s="67"/>
      <c r="F44" s="67"/>
      <c r="G44" s="67"/>
      <c r="H44" s="67"/>
      <c r="I44" s="67"/>
      <c r="J44" s="67"/>
      <c r="K44" s="67"/>
      <c r="L44" s="67"/>
      <c r="M44" s="67"/>
      <c r="N44" s="67"/>
      <c r="O44" s="67"/>
      <c r="P44" s="67"/>
      <c r="Q44" s="67"/>
      <c r="R44" s="67"/>
      <c r="S44" s="67"/>
      <c r="T44" s="67"/>
    </row>
    <row r="45" spans="1:29" s="8" customFormat="1" ht="10.5" customHeight="1" x14ac:dyDescent="0.2">
      <c r="A45" s="67"/>
      <c r="B45" s="67"/>
      <c r="C45" s="67"/>
      <c r="D45" s="67"/>
      <c r="E45" s="67"/>
      <c r="F45" s="67"/>
      <c r="G45" s="67"/>
      <c r="H45" s="67"/>
      <c r="I45" s="67"/>
      <c r="J45" s="67"/>
      <c r="K45" s="67"/>
      <c r="L45" s="67"/>
      <c r="M45" s="67"/>
      <c r="N45" s="67"/>
      <c r="O45" s="67"/>
      <c r="P45" s="67"/>
      <c r="Q45" s="67"/>
      <c r="R45" s="67"/>
      <c r="S45" s="67"/>
      <c r="T45" s="67"/>
      <c r="U45" s="41"/>
      <c r="V45" s="41"/>
      <c r="W45" s="41"/>
      <c r="X45" s="41"/>
      <c r="Y45" s="41"/>
      <c r="Z45" s="41"/>
      <c r="AA45" s="41"/>
      <c r="AB45" s="41"/>
      <c r="AC45" s="53"/>
    </row>
    <row r="46" spans="1:29" ht="16.7" customHeight="1" x14ac:dyDescent="0.2">
      <c r="A46" s="103" t="s">
        <v>60</v>
      </c>
      <c r="B46" s="104"/>
      <c r="C46" s="104"/>
      <c r="D46" s="104"/>
      <c r="E46" s="104"/>
      <c r="F46" s="104"/>
      <c r="G46" s="104"/>
      <c r="H46" s="104"/>
      <c r="I46" s="104"/>
      <c r="J46" s="104"/>
      <c r="K46" s="104"/>
      <c r="L46" s="104"/>
      <c r="M46" s="104"/>
      <c r="N46" s="105"/>
      <c r="O46" s="106"/>
      <c r="P46" s="106"/>
      <c r="Q46" s="106"/>
      <c r="R46" s="107">
        <v>3250</v>
      </c>
      <c r="S46" s="108"/>
      <c r="T46" s="13">
        <f>+O46*R46</f>
        <v>0</v>
      </c>
    </row>
    <row r="47" spans="1:29" s="8" customFormat="1" ht="10.5" customHeight="1" x14ac:dyDescent="0.2">
      <c r="A47" s="67"/>
      <c r="B47" s="67"/>
      <c r="C47" s="67"/>
      <c r="D47" s="67"/>
      <c r="E47" s="67"/>
      <c r="F47" s="67"/>
      <c r="G47" s="67"/>
      <c r="H47" s="67"/>
      <c r="I47" s="67"/>
      <c r="J47" s="67"/>
      <c r="K47" s="67"/>
      <c r="L47" s="67"/>
      <c r="M47" s="67"/>
      <c r="N47" s="67"/>
      <c r="O47" s="67"/>
      <c r="P47" s="67"/>
      <c r="Q47" s="67"/>
      <c r="R47" s="67"/>
      <c r="S47" s="67"/>
      <c r="T47" s="67"/>
      <c r="U47" s="41"/>
      <c r="V47" s="41"/>
      <c r="W47" s="41"/>
      <c r="X47" s="41"/>
      <c r="Y47" s="41"/>
      <c r="Z47" s="41"/>
      <c r="AA47" s="41"/>
      <c r="AB47" s="41"/>
      <c r="AC47" s="53"/>
    </row>
    <row r="48" spans="1:29" ht="21.2" customHeight="1" x14ac:dyDescent="0.2">
      <c r="A48" s="96" t="s">
        <v>26</v>
      </c>
      <c r="B48" s="97"/>
      <c r="C48" s="97"/>
      <c r="D48" s="97"/>
      <c r="E48" s="97"/>
      <c r="F48" s="97"/>
      <c r="G48" s="97"/>
      <c r="H48" s="97"/>
      <c r="I48" s="97"/>
      <c r="J48" s="97"/>
      <c r="K48" s="97"/>
      <c r="L48" s="97"/>
      <c r="M48" s="97"/>
      <c r="N48" s="97"/>
      <c r="O48" s="97"/>
      <c r="P48" s="97"/>
      <c r="Q48" s="97"/>
      <c r="R48" s="102" t="s">
        <v>24</v>
      </c>
      <c r="S48" s="102"/>
      <c r="T48" s="30" t="s">
        <v>8</v>
      </c>
    </row>
    <row r="49" spans="1:29" ht="16.7" customHeight="1" x14ac:dyDescent="0.2">
      <c r="A49" s="57"/>
      <c r="B49" s="58"/>
      <c r="C49" s="58"/>
      <c r="D49" s="58"/>
      <c r="E49" s="58"/>
      <c r="F49" s="58"/>
      <c r="G49" s="58"/>
      <c r="H49" s="58"/>
      <c r="I49" s="58"/>
      <c r="J49" s="58"/>
      <c r="K49" s="58"/>
      <c r="L49" s="58"/>
      <c r="M49" s="58"/>
      <c r="N49" s="58"/>
      <c r="O49" s="58"/>
      <c r="P49" s="58"/>
      <c r="Q49" s="58"/>
      <c r="R49" s="59"/>
      <c r="S49" s="60"/>
      <c r="T49" s="56"/>
    </row>
    <row r="50" spans="1:29" ht="16.7" customHeight="1" x14ac:dyDescent="0.2">
      <c r="A50" s="61"/>
      <c r="B50" s="62"/>
      <c r="C50" s="62"/>
      <c r="D50" s="62"/>
      <c r="E50" s="62"/>
      <c r="F50" s="62"/>
      <c r="G50" s="62"/>
      <c r="H50" s="62"/>
      <c r="I50" s="62"/>
      <c r="J50" s="62"/>
      <c r="K50" s="62"/>
      <c r="L50" s="62"/>
      <c r="M50" s="62"/>
      <c r="N50" s="62"/>
      <c r="O50" s="62"/>
      <c r="P50" s="62"/>
      <c r="Q50" s="62"/>
      <c r="R50" s="59"/>
      <c r="S50" s="60"/>
      <c r="T50" s="18"/>
    </row>
    <row r="51" spans="1:29" ht="16.7" customHeight="1" x14ac:dyDescent="0.2">
      <c r="A51" s="63"/>
      <c r="B51" s="64"/>
      <c r="C51" s="64"/>
      <c r="D51" s="64"/>
      <c r="E51" s="64"/>
      <c r="F51" s="64"/>
      <c r="G51" s="64"/>
      <c r="H51" s="64"/>
      <c r="I51" s="64"/>
      <c r="J51" s="64"/>
      <c r="K51" s="64"/>
      <c r="L51" s="64"/>
      <c r="M51" s="64"/>
      <c r="N51" s="64"/>
      <c r="O51" s="64"/>
      <c r="P51" s="64"/>
      <c r="Q51" s="64"/>
      <c r="R51" s="65"/>
      <c r="S51" s="66"/>
      <c r="T51" s="19"/>
    </row>
    <row r="52" spans="1:29" ht="16.7" customHeight="1" x14ac:dyDescent="0.2">
      <c r="A52" s="92"/>
      <c r="B52" s="93"/>
      <c r="C52" s="93"/>
      <c r="D52" s="93"/>
      <c r="E52" s="93"/>
      <c r="F52" s="93"/>
      <c r="G52" s="93"/>
      <c r="H52" s="93"/>
      <c r="I52" s="93"/>
      <c r="J52" s="93"/>
      <c r="K52" s="93"/>
      <c r="L52" s="93"/>
      <c r="M52" s="93"/>
      <c r="N52" s="93"/>
      <c r="O52" s="93"/>
      <c r="P52" s="93"/>
      <c r="Q52" s="93"/>
      <c r="R52" s="94"/>
      <c r="S52" s="95"/>
      <c r="T52" s="12"/>
    </row>
    <row r="53" spans="1:29" s="8" customFormat="1" ht="10.5" customHeight="1" x14ac:dyDescent="0.2">
      <c r="A53" s="67"/>
      <c r="B53" s="67"/>
      <c r="C53" s="67"/>
      <c r="D53" s="67"/>
      <c r="E53" s="67"/>
      <c r="F53" s="67"/>
      <c r="G53" s="67"/>
      <c r="H53" s="67"/>
      <c r="I53" s="67"/>
      <c r="J53" s="67"/>
      <c r="K53" s="67"/>
      <c r="L53" s="67"/>
      <c r="M53" s="67"/>
      <c r="N53" s="67"/>
      <c r="O53" s="67"/>
      <c r="P53" s="67"/>
      <c r="Q53" s="67"/>
      <c r="R53" s="67"/>
      <c r="S53" s="67"/>
      <c r="T53" s="67"/>
      <c r="U53" s="41"/>
      <c r="V53" s="41"/>
      <c r="W53" s="41"/>
      <c r="X53" s="41"/>
      <c r="Y53" s="41"/>
      <c r="Z53" s="41"/>
      <c r="AA53" s="41"/>
      <c r="AB53" s="41"/>
      <c r="AC53" s="53"/>
    </row>
    <row r="54" spans="1:29" ht="18.95" customHeight="1" x14ac:dyDescent="0.2">
      <c r="A54" s="96" t="s">
        <v>16</v>
      </c>
      <c r="B54" s="97"/>
      <c r="C54" s="97"/>
      <c r="D54" s="97"/>
      <c r="E54" s="97"/>
      <c r="F54" s="97"/>
      <c r="G54" s="97"/>
      <c r="H54" s="97"/>
      <c r="I54" s="97"/>
      <c r="J54" s="97"/>
      <c r="K54" s="97"/>
      <c r="L54" s="97"/>
      <c r="M54" s="97"/>
      <c r="N54" s="97"/>
      <c r="O54" s="97"/>
      <c r="P54" s="97"/>
      <c r="Q54" s="97"/>
      <c r="R54" s="97"/>
      <c r="S54" s="97"/>
      <c r="T54" s="16">
        <f>+T25+SUM(T29:T33)++T46+SUM(T39:T42)+SUM(T49:T52)</f>
        <v>0</v>
      </c>
    </row>
    <row r="55" spans="1:29" ht="18.2" customHeight="1" x14ac:dyDescent="0.2">
      <c r="A55" s="98" t="s">
        <v>4</v>
      </c>
      <c r="B55" s="99"/>
      <c r="C55" s="99"/>
      <c r="D55" s="99"/>
      <c r="E55" s="99"/>
      <c r="F55" s="99"/>
      <c r="G55" s="99"/>
      <c r="H55" s="100"/>
      <c r="I55" s="101"/>
      <c r="J55" s="101"/>
      <c r="K55" s="101"/>
      <c r="L55" s="101"/>
      <c r="M55" s="101"/>
      <c r="N55" s="101"/>
      <c r="O55" s="101"/>
      <c r="P55" s="101"/>
      <c r="Q55" s="101"/>
      <c r="R55" s="101"/>
      <c r="S55" s="101"/>
      <c r="T55" s="20"/>
    </row>
    <row r="56" spans="1:29" ht="15.95" customHeight="1" x14ac:dyDescent="0.2">
      <c r="A56" s="82" t="s">
        <v>15</v>
      </c>
      <c r="B56" s="83"/>
      <c r="C56" s="83"/>
      <c r="D56" s="83"/>
      <c r="E56" s="83"/>
      <c r="F56" s="83"/>
      <c r="G56" s="83"/>
      <c r="H56" s="61"/>
      <c r="I56" s="62"/>
      <c r="J56" s="62"/>
      <c r="K56" s="62"/>
      <c r="L56" s="62"/>
      <c r="M56" s="62"/>
      <c r="N56" s="62"/>
      <c r="O56" s="62"/>
      <c r="P56" s="62"/>
      <c r="Q56" s="62"/>
      <c r="R56" s="62"/>
      <c r="S56" s="62"/>
      <c r="T56" s="18"/>
    </row>
    <row r="57" spans="1:29" ht="18.95" customHeight="1" x14ac:dyDescent="0.2">
      <c r="A57" s="84" t="s">
        <v>29</v>
      </c>
      <c r="B57" s="83"/>
      <c r="C57" s="83"/>
      <c r="D57" s="83"/>
      <c r="E57" s="83"/>
      <c r="F57" s="83"/>
      <c r="G57" s="83"/>
      <c r="H57" s="83"/>
      <c r="I57" s="83"/>
      <c r="J57" s="83"/>
      <c r="K57" s="83"/>
      <c r="L57" s="83"/>
      <c r="M57" s="83"/>
      <c r="N57" s="83"/>
      <c r="O57" s="83"/>
      <c r="P57" s="83"/>
      <c r="Q57" s="83"/>
      <c r="R57" s="83"/>
      <c r="S57" s="83"/>
      <c r="T57" s="7">
        <f>+T54-SUM(T55:T56)</f>
        <v>0</v>
      </c>
    </row>
    <row r="58" spans="1:29" ht="10.7" customHeight="1" x14ac:dyDescent="0.2">
      <c r="A58" s="85"/>
      <c r="B58" s="86"/>
      <c r="C58" s="86"/>
      <c r="D58" s="86"/>
      <c r="E58" s="86"/>
      <c r="F58" s="86"/>
      <c r="G58" s="86"/>
      <c r="H58" s="86"/>
      <c r="I58" s="86"/>
      <c r="J58" s="86"/>
      <c r="K58" s="86"/>
      <c r="L58" s="86"/>
      <c r="M58" s="86"/>
      <c r="N58" s="87"/>
      <c r="O58" s="87"/>
      <c r="P58" s="87"/>
      <c r="Q58" s="87"/>
      <c r="R58" s="87"/>
      <c r="S58" s="87"/>
      <c r="T58" s="87"/>
    </row>
    <row r="59" spans="1:29" s="38" customFormat="1" ht="15.75" customHeight="1" x14ac:dyDescent="0.2">
      <c r="A59" s="32"/>
      <c r="B59" s="88" t="s">
        <v>40</v>
      </c>
      <c r="C59" s="88"/>
      <c r="D59" s="32"/>
      <c r="E59" s="89" t="s">
        <v>27</v>
      </c>
      <c r="F59" s="90"/>
      <c r="G59" s="90"/>
      <c r="H59" s="90"/>
      <c r="I59" s="90"/>
      <c r="J59" s="91"/>
      <c r="K59" s="36"/>
      <c r="L59" s="39"/>
      <c r="M59" s="39"/>
      <c r="N59" s="39"/>
      <c r="O59" s="39"/>
      <c r="P59" s="39"/>
      <c r="Q59" s="39"/>
      <c r="R59" s="39"/>
      <c r="S59" s="39"/>
      <c r="T59" s="54"/>
    </row>
    <row r="60" spans="1:29" s="38" customFormat="1" ht="15.75" customHeight="1" x14ac:dyDescent="0.2">
      <c r="A60" s="73" t="s">
        <v>50</v>
      </c>
      <c r="B60" s="73"/>
      <c r="C60" s="73"/>
      <c r="D60" s="73"/>
      <c r="E60" s="73"/>
      <c r="F60" s="74"/>
      <c r="G60" s="75"/>
      <c r="H60" s="75"/>
      <c r="I60" s="75"/>
      <c r="J60" s="76"/>
      <c r="K60" s="36"/>
      <c r="L60" s="39"/>
      <c r="M60" s="39"/>
      <c r="N60" s="39"/>
      <c r="O60" s="39"/>
      <c r="P60" s="39"/>
      <c r="Q60" s="39"/>
      <c r="R60" s="39"/>
      <c r="S60" s="39"/>
      <c r="T60" s="54"/>
    </row>
    <row r="61" spans="1:29" x14ac:dyDescent="0.2">
      <c r="A61" s="77" t="s">
        <v>18</v>
      </c>
      <c r="B61" s="78"/>
      <c r="C61" s="78"/>
      <c r="D61" s="79"/>
      <c r="E61" s="77" t="s">
        <v>31</v>
      </c>
      <c r="F61" s="80"/>
      <c r="G61" s="80"/>
      <c r="H61" s="80"/>
      <c r="I61" s="80"/>
      <c r="J61" s="81"/>
      <c r="K61" s="37"/>
      <c r="L61" s="40"/>
      <c r="M61" s="40"/>
      <c r="N61" s="40"/>
      <c r="O61" s="40"/>
      <c r="P61" s="40"/>
      <c r="Q61" s="40"/>
      <c r="R61" s="40"/>
      <c r="S61" s="40"/>
      <c r="T61" s="52"/>
      <c r="U61" s="5"/>
      <c r="V61" s="5"/>
      <c r="W61" s="5"/>
      <c r="X61" s="5"/>
      <c r="Y61" s="5"/>
      <c r="Z61" s="5"/>
      <c r="AA61" s="5"/>
      <c r="AB61" s="5"/>
      <c r="AC61" s="5"/>
    </row>
    <row r="62" spans="1:29" ht="29.25" customHeight="1" x14ac:dyDescent="0.2">
      <c r="A62" s="68"/>
      <c r="B62" s="69"/>
      <c r="C62" s="69"/>
      <c r="D62" s="69"/>
      <c r="E62" s="70"/>
      <c r="F62" s="71"/>
      <c r="G62" s="71"/>
      <c r="H62" s="71"/>
      <c r="I62" s="71"/>
      <c r="J62" s="72"/>
      <c r="K62" s="37"/>
      <c r="L62" s="40"/>
      <c r="M62" s="40"/>
      <c r="N62" s="40"/>
      <c r="O62" s="40"/>
      <c r="P62" s="40"/>
      <c r="Q62" s="40"/>
      <c r="R62" s="40"/>
      <c r="S62" s="40"/>
      <c r="T62" s="52"/>
      <c r="U62" s="5"/>
      <c r="V62" s="5"/>
      <c r="W62" s="5"/>
      <c r="X62" s="5"/>
      <c r="Y62" s="5"/>
      <c r="Z62" s="5"/>
      <c r="AA62" s="5"/>
      <c r="AB62" s="5"/>
      <c r="AC62" s="5"/>
    </row>
    <row r="63" spans="1:29" ht="29.25" customHeight="1" x14ac:dyDescent="0.2">
      <c r="A63" s="33"/>
      <c r="B63" s="34"/>
      <c r="C63" s="34"/>
      <c r="D63" s="34"/>
      <c r="E63" s="35"/>
      <c r="F63" s="35"/>
      <c r="G63" s="35"/>
      <c r="H63" s="35"/>
      <c r="I63" s="35"/>
      <c r="J63" s="35"/>
      <c r="K63" s="35"/>
      <c r="L63" s="35"/>
      <c r="M63" s="35"/>
      <c r="N63" s="35"/>
      <c r="O63" s="35"/>
      <c r="P63" s="35"/>
      <c r="Q63" s="35"/>
      <c r="R63" s="35"/>
      <c r="S63" s="35"/>
      <c r="T63" s="35"/>
    </row>
  </sheetData>
  <sheetProtection formatCells="0" formatColumns="0" formatRows="0" insertColumns="0" insertRows="0" insertHyperlinks="0" deleteColumns="0" deleteRows="0" sort="0" autoFilter="0" pivotTables="0"/>
  <mergeCells count="220">
    <mergeCell ref="A1:Q1"/>
    <mergeCell ref="S1:T1"/>
    <mergeCell ref="A2:T2"/>
    <mergeCell ref="A3:T3"/>
    <mergeCell ref="A4:B4"/>
    <mergeCell ref="C4:J4"/>
    <mergeCell ref="K4:L4"/>
    <mergeCell ref="M4:P4"/>
    <mergeCell ref="R4:S4"/>
    <mergeCell ref="A7:B7"/>
    <mergeCell ref="C7:J7"/>
    <mergeCell ref="K7:L7"/>
    <mergeCell ref="M7:T7"/>
    <mergeCell ref="A8:E8"/>
    <mergeCell ref="F8:T8"/>
    <mergeCell ref="K5:L5"/>
    <mergeCell ref="M5:P5"/>
    <mergeCell ref="R5:S5"/>
    <mergeCell ref="A6:B6"/>
    <mergeCell ref="C6:J6"/>
    <mergeCell ref="K6:L6"/>
    <mergeCell ref="M6:T6"/>
    <mergeCell ref="C5:J5"/>
    <mergeCell ref="A5:B5"/>
    <mergeCell ref="A12:B12"/>
    <mergeCell ref="C12:D12"/>
    <mergeCell ref="E12:G12"/>
    <mergeCell ref="H12:J12"/>
    <mergeCell ref="L12:N12"/>
    <mergeCell ref="O12:Q12"/>
    <mergeCell ref="A9:T9"/>
    <mergeCell ref="A10:T10"/>
    <mergeCell ref="A11:B11"/>
    <mergeCell ref="C11:D11"/>
    <mergeCell ref="E11:G11"/>
    <mergeCell ref="H11:J11"/>
    <mergeCell ref="L11:N11"/>
    <mergeCell ref="O11:Q11"/>
    <mergeCell ref="R11:S12"/>
    <mergeCell ref="T11:T12"/>
    <mergeCell ref="R13:S13"/>
    <mergeCell ref="A14:B14"/>
    <mergeCell ref="C14:D14"/>
    <mergeCell ref="E14:G14"/>
    <mergeCell ref="H14:J14"/>
    <mergeCell ref="L14:N14"/>
    <mergeCell ref="O14:Q14"/>
    <mergeCell ref="R14:S14"/>
    <mergeCell ref="A13:B13"/>
    <mergeCell ref="C13:D13"/>
    <mergeCell ref="E13:G13"/>
    <mergeCell ref="H13:J13"/>
    <mergeCell ref="L13:N13"/>
    <mergeCell ref="O13:Q13"/>
    <mergeCell ref="R15:S15"/>
    <mergeCell ref="A16:B16"/>
    <mergeCell ref="C16:D16"/>
    <mergeCell ref="E16:G16"/>
    <mergeCell ref="H16:J16"/>
    <mergeCell ref="L16:N16"/>
    <mergeCell ref="O16:Q16"/>
    <mergeCell ref="R16:S16"/>
    <mergeCell ref="A15:B15"/>
    <mergeCell ref="C15:D15"/>
    <mergeCell ref="E15:G15"/>
    <mergeCell ref="H15:J15"/>
    <mergeCell ref="L15:N15"/>
    <mergeCell ref="O15:Q15"/>
    <mergeCell ref="R17:S17"/>
    <mergeCell ref="A18:B18"/>
    <mergeCell ref="C18:D18"/>
    <mergeCell ref="E18:G18"/>
    <mergeCell ref="H18:J18"/>
    <mergeCell ref="L18:N18"/>
    <mergeCell ref="O18:Q18"/>
    <mergeCell ref="R18:S18"/>
    <mergeCell ref="A17:B17"/>
    <mergeCell ref="C17:D17"/>
    <mergeCell ref="E17:G17"/>
    <mergeCell ref="H17:J17"/>
    <mergeCell ref="L17:N17"/>
    <mergeCell ref="O17:Q17"/>
    <mergeCell ref="R19:S19"/>
    <mergeCell ref="A20:B20"/>
    <mergeCell ref="C20:D20"/>
    <mergeCell ref="E20:G20"/>
    <mergeCell ref="H20:J20"/>
    <mergeCell ref="L20:N20"/>
    <mergeCell ref="O20:Q20"/>
    <mergeCell ref="R20:S20"/>
    <mergeCell ref="A19:B19"/>
    <mergeCell ref="C19:D19"/>
    <mergeCell ref="E19:G19"/>
    <mergeCell ref="H19:J19"/>
    <mergeCell ref="L19:N19"/>
    <mergeCell ref="O19:Q19"/>
    <mergeCell ref="R21:S21"/>
    <mergeCell ref="A22:B22"/>
    <mergeCell ref="C22:D22"/>
    <mergeCell ref="E22:G22"/>
    <mergeCell ref="H22:J22"/>
    <mergeCell ref="L22:N22"/>
    <mergeCell ref="O22:Q22"/>
    <mergeCell ref="R22:S22"/>
    <mergeCell ref="A21:B21"/>
    <mergeCell ref="C21:D21"/>
    <mergeCell ref="E21:G21"/>
    <mergeCell ref="H21:J21"/>
    <mergeCell ref="L21:N21"/>
    <mergeCell ref="O21:Q21"/>
    <mergeCell ref="R23:S23"/>
    <mergeCell ref="A24:B24"/>
    <mergeCell ref="C24:D24"/>
    <mergeCell ref="E24:G24"/>
    <mergeCell ref="H24:J24"/>
    <mergeCell ref="L24:N24"/>
    <mergeCell ref="O24:Q24"/>
    <mergeCell ref="R24:S24"/>
    <mergeCell ref="A23:B23"/>
    <mergeCell ref="C23:D23"/>
    <mergeCell ref="E23:G23"/>
    <mergeCell ref="H23:J23"/>
    <mergeCell ref="L23:N23"/>
    <mergeCell ref="O23:Q23"/>
    <mergeCell ref="A27:T27"/>
    <mergeCell ref="A28:N28"/>
    <mergeCell ref="O28:Q28"/>
    <mergeCell ref="R28:S28"/>
    <mergeCell ref="A30:N30"/>
    <mergeCell ref="O30:Q30"/>
    <mergeCell ref="R30:S30"/>
    <mergeCell ref="A25:K25"/>
    <mergeCell ref="L25:N25"/>
    <mergeCell ref="O25:Q25"/>
    <mergeCell ref="R25:S25"/>
    <mergeCell ref="A26:K26"/>
    <mergeCell ref="L26:N26"/>
    <mergeCell ref="O26:Q26"/>
    <mergeCell ref="R26:T26"/>
    <mergeCell ref="O29:Q29"/>
    <mergeCell ref="R29:S29"/>
    <mergeCell ref="A29:N29"/>
    <mergeCell ref="A35:T35"/>
    <mergeCell ref="A33:C33"/>
    <mergeCell ref="D33:G33"/>
    <mergeCell ref="H33:N33"/>
    <mergeCell ref="O33:Q33"/>
    <mergeCell ref="R33:S33"/>
    <mergeCell ref="A34:T34"/>
    <mergeCell ref="A31:N31"/>
    <mergeCell ref="O31:Q31"/>
    <mergeCell ref="R31:S31"/>
    <mergeCell ref="A32:C32"/>
    <mergeCell ref="D32:G32"/>
    <mergeCell ref="H32:N32"/>
    <mergeCell ref="O32:Q32"/>
    <mergeCell ref="R32:S32"/>
    <mergeCell ref="A36:T36"/>
    <mergeCell ref="A37:J37"/>
    <mergeCell ref="K37:L37"/>
    <mergeCell ref="M37:Q37"/>
    <mergeCell ref="R37:S38"/>
    <mergeCell ref="T37:T38"/>
    <mergeCell ref="A38:J38"/>
    <mergeCell ref="K38:L38"/>
    <mergeCell ref="M38:N38"/>
    <mergeCell ref="P38:Q38"/>
    <mergeCell ref="A39:J39"/>
    <mergeCell ref="K39:L39"/>
    <mergeCell ref="M39:N39"/>
    <mergeCell ref="P39:Q39"/>
    <mergeCell ref="R39:S39"/>
    <mergeCell ref="A40:J40"/>
    <mergeCell ref="K40:L40"/>
    <mergeCell ref="M40:N40"/>
    <mergeCell ref="P40:Q40"/>
    <mergeCell ref="R40:S40"/>
    <mergeCell ref="A41:J41"/>
    <mergeCell ref="K41:L41"/>
    <mergeCell ref="M41:N41"/>
    <mergeCell ref="P41:Q41"/>
    <mergeCell ref="R41:S41"/>
    <mergeCell ref="A42:J42"/>
    <mergeCell ref="K42:L42"/>
    <mergeCell ref="M42:N42"/>
    <mergeCell ref="P42:Q42"/>
    <mergeCell ref="R42:S42"/>
    <mergeCell ref="H55:S55"/>
    <mergeCell ref="A48:Q48"/>
    <mergeCell ref="R48:S48"/>
    <mergeCell ref="A44:T44"/>
    <mergeCell ref="A45:T45"/>
    <mergeCell ref="A46:N46"/>
    <mergeCell ref="O46:Q46"/>
    <mergeCell ref="R46:S46"/>
    <mergeCell ref="A43:T43"/>
    <mergeCell ref="A49:Q49"/>
    <mergeCell ref="R49:S49"/>
    <mergeCell ref="A50:Q50"/>
    <mergeCell ref="R50:S50"/>
    <mergeCell ref="A51:Q51"/>
    <mergeCell ref="R51:S51"/>
    <mergeCell ref="A47:T47"/>
    <mergeCell ref="A62:D62"/>
    <mergeCell ref="E62:J62"/>
    <mergeCell ref="A60:E60"/>
    <mergeCell ref="F60:J60"/>
    <mergeCell ref="A61:D61"/>
    <mergeCell ref="E61:J61"/>
    <mergeCell ref="A56:G56"/>
    <mergeCell ref="H56:S56"/>
    <mergeCell ref="A57:S57"/>
    <mergeCell ref="A58:T58"/>
    <mergeCell ref="B59:C59"/>
    <mergeCell ref="E59:J59"/>
    <mergeCell ref="A52:Q52"/>
    <mergeCell ref="R52:S52"/>
    <mergeCell ref="A53:T53"/>
    <mergeCell ref="A54:S54"/>
    <mergeCell ref="A55:G55"/>
  </mergeCells>
  <pageMargins left="0.7" right="0.7" top="0.78740157499999996" bottom="0.78740157499999996" header="0.3" footer="0.3"/>
  <pageSetup paperSize="9" scale="56" orientation="portrait" r:id="rId1"/>
  <headerFooter>
    <oddFooter xml:space="preserve">&amp;L&amp;7&amp;K9C9C9C© Copyright Sticos AS&amp;R&amp;7&amp;K9C9C9CUtskrift fra Sticos </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2:A28"/>
  <sheetViews>
    <sheetView showGridLines="0" workbookViewId="0"/>
  </sheetViews>
  <sheetFormatPr baseColWidth="10" defaultRowHeight="12.75" x14ac:dyDescent="0.2"/>
  <sheetData>
    <row r="2" spans="1:1" s="2" customFormat="1" ht="15" x14ac:dyDescent="0.25">
      <c r="A2" s="1" t="s">
        <v>44</v>
      </c>
    </row>
    <row r="3" spans="1:1" s="2" customFormat="1" ht="14.25" x14ac:dyDescent="0.2"/>
    <row r="4" spans="1:1" s="2" customFormat="1" ht="15" x14ac:dyDescent="0.25">
      <c r="A4" s="3"/>
    </row>
    <row r="5" spans="1:1" s="2" customFormat="1" ht="14.25" x14ac:dyDescent="0.2">
      <c r="A5" s="4"/>
    </row>
    <row r="6" spans="1:1" s="2" customFormat="1" ht="14.25" x14ac:dyDescent="0.2">
      <c r="A6" s="4"/>
    </row>
    <row r="7" spans="1:1" s="2" customFormat="1" ht="14.25" x14ac:dyDescent="0.2"/>
    <row r="8" spans="1:1" s="2" customFormat="1" ht="14.25" x14ac:dyDescent="0.2"/>
    <row r="9" spans="1:1" s="2" customFormat="1" ht="14.25" x14ac:dyDescent="0.2"/>
    <row r="10" spans="1:1" s="2" customFormat="1" ht="14.25" x14ac:dyDescent="0.2"/>
    <row r="11" spans="1:1" s="2" customFormat="1" ht="14.25" x14ac:dyDescent="0.2"/>
    <row r="12" spans="1:1" s="2" customFormat="1" ht="14.25" x14ac:dyDescent="0.2"/>
    <row r="13" spans="1:1" s="2" customFormat="1" ht="14.25" x14ac:dyDescent="0.2"/>
    <row r="14" spans="1:1" s="2" customFormat="1" ht="14.25" x14ac:dyDescent="0.2"/>
    <row r="15" spans="1:1" s="2" customFormat="1" ht="14.25" x14ac:dyDescent="0.2"/>
    <row r="16" spans="1:1" s="2" customFormat="1" ht="14.25" x14ac:dyDescent="0.2"/>
    <row r="17" s="2" customFormat="1" ht="14.25" x14ac:dyDescent="0.2"/>
    <row r="18" s="2" customFormat="1" ht="14.25" x14ac:dyDescent="0.2"/>
    <row r="19" s="2" customFormat="1" ht="14.25" x14ac:dyDescent="0.2"/>
    <row r="20" s="2" customFormat="1" ht="14.25" x14ac:dyDescent="0.2"/>
    <row r="21" s="2" customFormat="1" ht="14.25" x14ac:dyDescent="0.2"/>
    <row r="22" s="2" customFormat="1" ht="14.25" x14ac:dyDescent="0.2"/>
    <row r="23" s="2" customFormat="1" ht="14.25" x14ac:dyDescent="0.2"/>
    <row r="24" s="2" customFormat="1" ht="14.25" x14ac:dyDescent="0.2"/>
    <row r="25" s="2" customFormat="1" ht="14.25" x14ac:dyDescent="0.2"/>
    <row r="26" s="2" customFormat="1" ht="14.25" x14ac:dyDescent="0.2"/>
    <row r="27" s="2" customFormat="1" ht="14.25" x14ac:dyDescent="0.2"/>
    <row r="28" s="2" customFormat="1" ht="14.25" x14ac:dyDescent="0.2"/>
  </sheetData>
  <sheetProtection sheet="1" objects="1" scenarios="1"/>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0003b0e-6195-49db-9f86-5ac20524f707" xsi:nil="true"/>
    <lcf76f155ced4ddcb4097134ff3c332f xmlns="46f418df-0ef2-4740-a3d2-686e410e5eb8">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8D772A9204FCF641A99F113CEAFFAD25" ma:contentTypeVersion="18" ma:contentTypeDescription="Opprett et nytt dokument." ma:contentTypeScope="" ma:versionID="58be4d8954d02b230060f1f31e312c50">
  <xsd:schema xmlns:xsd="http://www.w3.org/2001/XMLSchema" xmlns:xs="http://www.w3.org/2001/XMLSchema" xmlns:p="http://schemas.microsoft.com/office/2006/metadata/properties" xmlns:ns2="46f418df-0ef2-4740-a3d2-686e410e5eb8" xmlns:ns3="90003b0e-6195-49db-9f86-5ac20524f707" targetNamespace="http://schemas.microsoft.com/office/2006/metadata/properties" ma:root="true" ma:fieldsID="bcda1f6acbf5fab26da517e60e8a1fa0" ns2:_="" ns3:_="">
    <xsd:import namespace="46f418df-0ef2-4740-a3d2-686e410e5eb8"/>
    <xsd:import namespace="90003b0e-6195-49db-9f86-5ac20524f70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f418df-0ef2-4740-a3d2-686e410e5e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emerkelapper" ma:readOnly="false" ma:fieldId="{5cf76f15-5ced-4ddc-b409-7134ff3c332f}" ma:taxonomyMulti="true" ma:sspId="6daacc5a-8341-486f-b4ea-fac074138da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0003b0e-6195-49db-9f86-5ac20524f707"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ingsdetaljer" ma:internalName="SharedWithDetails" ma:readOnly="true">
      <xsd:simpleType>
        <xsd:restriction base="dms:Note">
          <xsd:maxLength value="255"/>
        </xsd:restriction>
      </xsd:simpleType>
    </xsd:element>
    <xsd:element name="TaxCatchAll" ma:index="23" nillable="true" ma:displayName="Taxonomy Catch All Column" ma:hidden="true" ma:list="{9998848a-f0cd-40cb-85e0-128cea6e760b}" ma:internalName="TaxCatchAll" ma:showField="CatchAllData" ma:web="90003b0e-6195-49db-9f86-5ac20524f70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007F2B5-1773-47B8-86D5-81BC2060EFBB}">
  <ds:schemaRefs>
    <ds:schemaRef ds:uri="http://schemas.microsoft.com/sharepoint/v3/contenttype/forms"/>
  </ds:schemaRefs>
</ds:datastoreItem>
</file>

<file path=customXml/itemProps2.xml><?xml version="1.0" encoding="utf-8"?>
<ds:datastoreItem xmlns:ds="http://schemas.openxmlformats.org/officeDocument/2006/customXml" ds:itemID="{76DB7B98-68FF-4CD7-BBAC-A34ACF192377}">
  <ds:schemaRefs>
    <ds:schemaRef ds:uri="http://schemas.microsoft.com/office/2006/metadata/properties"/>
    <ds:schemaRef ds:uri="http://schemas.microsoft.com/office/infopath/2007/PartnerControls"/>
    <ds:schemaRef ds:uri="90003b0e-6195-49db-9f86-5ac20524f707"/>
    <ds:schemaRef ds:uri="46f418df-0ef2-4740-a3d2-686e410e5eb8"/>
  </ds:schemaRefs>
</ds:datastoreItem>
</file>

<file path=customXml/itemProps3.xml><?xml version="1.0" encoding="utf-8"?>
<ds:datastoreItem xmlns:ds="http://schemas.openxmlformats.org/officeDocument/2006/customXml" ds:itemID="{C80E947D-F2CE-4ECD-ABBF-9EFFC23CE19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vt:i4>
      </vt:variant>
      <vt:variant>
        <vt:lpstr>Navngitte områder</vt:lpstr>
      </vt:variant>
      <vt:variant>
        <vt:i4>2</vt:i4>
      </vt:variant>
    </vt:vector>
  </HeadingPairs>
  <TitlesOfParts>
    <vt:vector size="4" baseType="lpstr">
      <vt:lpstr>2023</vt:lpstr>
      <vt:lpstr>Info</vt:lpstr>
      <vt:lpstr>'2023'!KundeNavn</vt:lpstr>
      <vt:lpstr>'2023'!Utskriftsområde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Your User Name</dc:creator>
  <cp:lastModifiedBy>Marianne Charlotte Bay Johannesen</cp:lastModifiedBy>
  <cp:lastPrinted>2023-08-28T06:18:03Z</cp:lastPrinted>
  <dcterms:created xsi:type="dcterms:W3CDTF">2010-12-10T08:56:00Z</dcterms:created>
  <dcterms:modified xsi:type="dcterms:W3CDTF">2025-01-02T10:03:45Z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0x0101008D772A9204FCF641A99F113CEAFFAD25</vt:lpwstr>
  </property>
</Properties>
</file>