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18"/>
  <workbookPr defaultThemeVersion="124226"/>
  <mc:AlternateContent xmlns:mc="http://schemas.openxmlformats.org/markup-compatibility/2006">
    <mc:Choice Requires="x15">
      <x15ac:absPath xmlns:x15ac="http://schemas.microsoft.com/office/spreadsheetml/2010/11/ac" url="https://bobilforeningen.sharepoint.com/sites/FellesNB/Delte dokumenter/Servicekontoret/Tillitsvalgte håndbok/"/>
    </mc:Choice>
  </mc:AlternateContent>
  <xr:revisionPtr revIDLastSave="192" documentId="8_{1A94AFA0-9059-4391-B715-BF2D7213D05D}" xr6:coauthVersionLast="47" xr6:coauthVersionMax="47" xr10:uidLastSave="{B868B69F-8C5E-4CE2-B7D1-2B0710A7E50A}"/>
  <bookViews>
    <workbookView xWindow="28680" yWindow="-120" windowWidth="29040" windowHeight="15720" tabRatio="886" xr2:uid="{00000000-000D-0000-FFFF-FFFF00000000}"/>
  </bookViews>
  <sheets>
    <sheet name="2025" sheetId="15" r:id="rId1"/>
    <sheet name="Info" sheetId="4" state="hidden" r:id="rId2"/>
  </sheets>
  <definedNames>
    <definedName name="KundeNavn" localSheetId="0">'2025'!$C$7</definedName>
    <definedName name="KundeNavn">#REF!</definedName>
    <definedName name="_xlnm.Print_Area" localSheetId="0">'2025'!$A$2:$T$66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3" i="15" l="1"/>
  <c r="T49" i="15"/>
  <c r="T32" i="15"/>
  <c r="T36" i="15" l="1"/>
  <c r="T35" i="15"/>
  <c r="T34" i="15"/>
  <c r="T28" i="15"/>
  <c r="T57" i="15" s="1"/>
  <c r="O28" i="15"/>
  <c r="U11" i="15"/>
  <c r="U10" i="15"/>
  <c r="V11" i="15" l="1"/>
  <c r="V12" i="15" l="1"/>
  <c r="V13" i="15" s="1"/>
  <c r="U8" i="15" s="1"/>
  <c r="U12" i="15"/>
  <c r="X13" i="15" s="1"/>
  <c r="W13" i="15" l="1"/>
  <c r="U9" i="15" s="1"/>
  <c r="Y9" i="15" s="1"/>
  <c r="W9" i="15" l="1"/>
  <c r="X9" i="15"/>
  <c r="AA9" i="15" l="1"/>
  <c r="T60"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7" authorId="0" shapeId="0" xr:uid="{00000000-0006-0000-0000-000001000000}">
      <text>
        <r>
          <rPr>
            <sz val="9"/>
            <color indexed="81"/>
            <rFont val="Tahoma"/>
            <family val="2"/>
          </rPr>
          <t>Datoformat: 
01.01.18</t>
        </r>
      </text>
    </comment>
    <comment ref="Q7" authorId="0" shapeId="0" xr:uid="{00000000-0006-0000-0000-000002000000}">
      <text>
        <r>
          <rPr>
            <sz val="9"/>
            <color indexed="81"/>
            <rFont val="Tahoma"/>
            <family val="2"/>
          </rPr>
          <t>Format på klokkeslett:
08:00</t>
        </r>
      </text>
    </comment>
    <comment ref="R31" authorId="0" shapeId="0" xr:uid="{00000000-0006-0000-0000-000004000000}">
      <text>
        <r>
          <rPr>
            <b/>
            <sz val="9"/>
            <color indexed="81"/>
            <rFont val="Tahoma"/>
            <family val="2"/>
          </rPr>
          <t xml:space="preserve">Du har krav på det du har avtalt med arbeidsgiver. 
Skattefri sats uansett kjørelengde er kr 3,50 pr km.
</t>
        </r>
      </text>
    </comment>
    <comment ref="R36" authorId="0" shapeId="0" xr:uid="{00000000-0006-0000-0000-000006000000}">
      <text>
        <r>
          <rPr>
            <b/>
            <sz val="9"/>
            <color indexed="81"/>
            <rFont val="Tahoma"/>
            <family val="2"/>
          </rPr>
          <t>Tillegg for frakt av utstyr og materiell:
kr 1,00 pr km.</t>
        </r>
      </text>
    </comment>
  </commentList>
</comments>
</file>

<file path=xl/sharedStrings.xml><?xml version="1.0" encoding="utf-8"?>
<sst xmlns="http://schemas.openxmlformats.org/spreadsheetml/2006/main" count="72" uniqueCount="60">
  <si>
    <t>REISEREGNING NORSK BOBILFORENING</t>
  </si>
  <si>
    <t>Region/Avd:</t>
  </si>
  <si>
    <t>Avreisedato:</t>
  </si>
  <si>
    <t>Kl.:</t>
  </si>
  <si>
    <t>Statens sats</t>
  </si>
  <si>
    <t>Navn:</t>
  </si>
  <si>
    <t>Hjemkomstdato:</t>
  </si>
  <si>
    <t>&lt;6</t>
  </si>
  <si>
    <t>6-12</t>
  </si>
  <si>
    <t>&gt;12</t>
  </si>
  <si>
    <t>E-post</t>
  </si>
  <si>
    <t>Adresse:</t>
  </si>
  <si>
    <t>Stilling:</t>
  </si>
  <si>
    <t>Postnr/-sted:</t>
  </si>
  <si>
    <t>Reisens formål/arrangement:</t>
  </si>
  <si>
    <t>Reisebeskrivelse og transportkostnader/kilometergodgjørelse</t>
  </si>
  <si>
    <t xml:space="preserve"> </t>
  </si>
  <si>
    <t xml:space="preserve">  </t>
  </si>
  <si>
    <t xml:space="preserve">   </t>
  </si>
  <si>
    <t>Type</t>
  </si>
  <si>
    <t>Hvis bil</t>
  </si>
  <si>
    <t>Vedlegg</t>
  </si>
  <si>
    <t>Beløp</t>
  </si>
  <si>
    <t>Dato:</t>
  </si>
  <si>
    <t xml:space="preserve">  Kl.slett:</t>
  </si>
  <si>
    <t xml:space="preserve"> Fra sted:</t>
  </si>
  <si>
    <t xml:space="preserve"> Til  sted:</t>
  </si>
  <si>
    <t xml:space="preserve"> Kl.slett:</t>
  </si>
  <si>
    <t>transportmiddel</t>
  </si>
  <si>
    <t>antall km</t>
  </si>
  <si>
    <t>Sum:</t>
  </si>
  <si>
    <t>Sum hittil i år:</t>
  </si>
  <si>
    <t>Bilgodtgjørelse</t>
  </si>
  <si>
    <t>Sum km</t>
  </si>
  <si>
    <t>Sats</t>
  </si>
  <si>
    <t xml:space="preserve">     Bilgodtgjørelse ved Landsmøter/Landsmøtetreff/representasjon landsstyrets medlemmer</t>
  </si>
  <si>
    <r>
      <t xml:space="preserve">     Bilgodtgjørelse 0-10000 km (</t>
    </r>
    <r>
      <rPr>
        <sz val="8"/>
        <color indexed="8"/>
        <rFont val="Arial"/>
        <family val="2"/>
      </rPr>
      <t>se merknad)</t>
    </r>
  </si>
  <si>
    <r>
      <t xml:space="preserve">     Bilgodtgjørelse over 10000 km </t>
    </r>
    <r>
      <rPr>
        <sz val="8"/>
        <color indexed="8"/>
        <rFont val="Arial"/>
        <family val="2"/>
      </rPr>
      <t>(se merknad)</t>
    </r>
  </si>
  <si>
    <t xml:space="preserve">     Passasjertillegg</t>
  </si>
  <si>
    <t>Oppgi navn på passasjer(er):</t>
  </si>
  <si>
    <t xml:space="preserve">     Annet</t>
  </si>
  <si>
    <t xml:space="preserve">Opplysninger om overnattingssted-/type  </t>
  </si>
  <si>
    <t xml:space="preserve">    Navn og adresse på overnattingssted</t>
  </si>
  <si>
    <t>Betalt beløp</t>
  </si>
  <si>
    <t>Dato</t>
  </si>
  <si>
    <t xml:space="preserve">Vedlegg </t>
  </si>
  <si>
    <t xml:space="preserve">    (behøver ikke fylles ut ved overnatting privat eller på hybel/brakke)</t>
  </si>
  <si>
    <t>Fra</t>
  </si>
  <si>
    <t>-</t>
  </si>
  <si>
    <t>Til</t>
  </si>
  <si>
    <t>Styregodtgjørelse Landsstyremøte</t>
  </si>
  <si>
    <t>Andre utgifter på reisen</t>
  </si>
  <si>
    <t>Sum godtgjørelse / utlegg:</t>
  </si>
  <si>
    <t xml:space="preserve">   - Dekket av arbeidsgiver</t>
  </si>
  <si>
    <t>Differanse</t>
  </si>
  <si>
    <t>Skyldig</t>
  </si>
  <si>
    <t>Samtykke til trekk i lønn</t>
  </si>
  <si>
    <t>Til gode overføres til bank - kontonr:</t>
  </si>
  <si>
    <t>Underskrift arbeidstaker:</t>
  </si>
  <si>
    <t>Noen tips til bruk av skjema i Sticos oppslag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</si>
</sst>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hh:mm;@"/>
    <numFmt numFmtId="166" formatCode="dd/mm/yy;@"/>
    <numFmt numFmtId="167" formatCode="dd/mm/yyyy;@"/>
    <numFmt numFmtId="168" formatCode="#,##0;\-#,##0;"/>
    <numFmt numFmtId="169" formatCode="#,##0.00;\-#,##0.00;"/>
    <numFmt numFmtId="170" formatCode="#,##0_ ;\-#,##0\ "/>
  </numFmts>
  <fonts count="21">
    <font>
      <sz val="10"/>
      <color indexed="8"/>
      <name val="Arial"/>
      <family val="2"/>
    </font>
    <font>
      <sz val="10"/>
      <color indexed="8"/>
      <name val="Arial"/>
      <family val="2"/>
      <charset val="1"/>
    </font>
    <font>
      <b/>
      <sz val="10"/>
      <color indexed="8"/>
      <name val="Arial"/>
      <family val="2"/>
      <charset val="1"/>
    </font>
    <font>
      <sz val="9"/>
      <color indexed="81"/>
      <name val="Tahoma"/>
      <family val="2"/>
    </font>
    <font>
      <b/>
      <sz val="9"/>
      <color indexed="81"/>
      <name val="Tahoma"/>
      <family val="2"/>
    </font>
    <font>
      <b/>
      <sz val="11"/>
      <color theme="1"/>
      <name val="Arial"/>
      <family val="2"/>
    </font>
    <font>
      <sz val="11"/>
      <color theme="1"/>
      <name val="Arial"/>
      <family val="2"/>
    </font>
    <font>
      <b/>
      <sz val="11"/>
      <color rgb="FF000000"/>
      <name val="Arial"/>
      <family val="2"/>
    </font>
    <font>
      <sz val="11"/>
      <color rgb="FF000000"/>
      <name val="Arial"/>
      <family val="2"/>
    </font>
    <font>
      <b/>
      <sz val="24"/>
      <color rgb="FF00539B"/>
      <name val="Arial"/>
      <family val="2"/>
      <charset val="1"/>
    </font>
    <font>
      <sz val="8"/>
      <color indexed="8"/>
      <name val="Arial"/>
      <family val="2"/>
    </font>
    <font>
      <b/>
      <sz val="10"/>
      <color indexed="8"/>
      <name val="Arial"/>
      <family val="2"/>
    </font>
    <font>
      <sz val="10"/>
      <color indexed="8"/>
      <name val="Arial"/>
      <family val="2"/>
    </font>
    <font>
      <b/>
      <sz val="10"/>
      <name val="Arial"/>
      <family val="2"/>
    </font>
    <font>
      <sz val="10"/>
      <name val="Arial"/>
      <family val="2"/>
    </font>
    <font>
      <b/>
      <sz val="24"/>
      <color rgb="FF00539B"/>
      <name val="Arial"/>
      <family val="2"/>
    </font>
    <font>
      <sz val="10"/>
      <color theme="0"/>
      <name val="Arial"/>
      <family val="2"/>
    </font>
    <font>
      <sz val="11"/>
      <color theme="0"/>
      <name val="Arial"/>
      <family val="2"/>
    </font>
    <font>
      <sz val="10"/>
      <color rgb="FFFF0000"/>
      <name val="Arial"/>
      <family val="2"/>
    </font>
    <font>
      <u/>
      <sz val="10"/>
      <color theme="10"/>
      <name val="Arial"/>
      <family val="2"/>
    </font>
    <font>
      <b/>
      <sz val="18"/>
      <color rgb="FF00539B"/>
      <name val="Arial"/>
      <family val="2"/>
      <charset val="1"/>
    </font>
  </fonts>
  <fills count="8">
    <fill>
      <patternFill patternType="none"/>
    </fill>
    <fill>
      <patternFill patternType="gray125"/>
    </fill>
    <fill>
      <patternFill patternType="solid">
        <fgColor indexed="9"/>
        <bgColor indexed="9"/>
      </patternFill>
    </fill>
    <fill>
      <patternFill patternType="solid">
        <fgColor rgb="FFD3DFEE"/>
        <bgColor indexed="9"/>
      </patternFill>
    </fill>
    <fill>
      <patternFill patternType="solid">
        <fgColor rgb="FFD3DFEE"/>
        <bgColor indexed="64"/>
      </patternFill>
    </fill>
    <fill>
      <patternFill patternType="solid">
        <fgColor theme="0"/>
        <bgColor indexed="9"/>
      </patternFill>
    </fill>
    <fill>
      <patternFill patternType="solid">
        <fgColor theme="0"/>
        <bgColor indexed="64"/>
      </patternFill>
    </fill>
    <fill>
      <patternFill patternType="solid">
        <fgColor rgb="FFDDDFEE"/>
        <bgColor indexed="9"/>
      </patternFill>
    </fill>
  </fills>
  <borders count="3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8"/>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style="thin">
        <color indexed="64"/>
      </top>
      <bottom style="thin">
        <color indexed="8"/>
      </bottom>
      <diagonal/>
    </border>
    <border>
      <left style="thin">
        <color indexed="64"/>
      </left>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s>
  <cellStyleXfs count="3">
    <xf numFmtId="0" fontId="0" fillId="0" borderId="0"/>
    <xf numFmtId="164" fontId="12" fillId="0" borderId="0" applyFont="0" applyFill="0" applyBorder="0" applyAlignment="0" applyProtection="0"/>
    <xf numFmtId="0" fontId="19" fillId="0" borderId="0" applyNumberFormat="0" applyFill="0" applyBorder="0" applyAlignment="0" applyProtection="0"/>
  </cellStyleXfs>
  <cellXfs count="226">
    <xf numFmtId="0" fontId="0" fillId="0" borderId="0" xfId="0"/>
    <xf numFmtId="0" fontId="5" fillId="0" borderId="0" xfId="0" applyFont="1"/>
    <xf numFmtId="0" fontId="6" fillId="0" borderId="0" xfId="0" applyFont="1"/>
    <xf numFmtId="0" fontId="7" fillId="0" borderId="0" xfId="0" applyFont="1"/>
    <xf numFmtId="0" fontId="8" fillId="0" borderId="0" xfId="0" applyFont="1"/>
    <xf numFmtId="0" fontId="1" fillId="0" borderId="0" xfId="0" applyFont="1"/>
    <xf numFmtId="0" fontId="1" fillId="2" borderId="5" xfId="0" applyFont="1" applyFill="1" applyBorder="1" applyAlignment="1">
      <alignment horizontal="center" vertical="center"/>
    </xf>
    <xf numFmtId="169" fontId="2" fillId="2" borderId="1" xfId="0" applyNumberFormat="1" applyFont="1" applyFill="1" applyBorder="1" applyAlignment="1">
      <alignment horizontal="right" vertical="center"/>
    </xf>
    <xf numFmtId="0" fontId="1" fillId="6" borderId="0" xfId="0" applyFont="1" applyFill="1"/>
    <xf numFmtId="169" fontId="2" fillId="2" borderId="2" xfId="0" applyNumberFormat="1" applyFont="1" applyFill="1" applyBorder="1" applyAlignment="1">
      <alignment horizontal="right" vertical="center"/>
    </xf>
    <xf numFmtId="169" fontId="1" fillId="2" borderId="3" xfId="0" applyNumberFormat="1" applyFont="1" applyFill="1" applyBorder="1" applyAlignment="1">
      <alignment horizontal="right" vertical="center"/>
    </xf>
    <xf numFmtId="169" fontId="1" fillId="2" borderId="2" xfId="0" applyNumberFormat="1" applyFont="1" applyFill="1" applyBorder="1" applyAlignment="1">
      <alignment horizontal="right" vertical="center"/>
    </xf>
    <xf numFmtId="4" fontId="1" fillId="2" borderId="15" xfId="0" applyNumberFormat="1" applyFont="1" applyFill="1" applyBorder="1" applyAlignment="1" applyProtection="1">
      <alignment horizontal="right" vertical="center"/>
      <protection locked="0"/>
    </xf>
    <xf numFmtId="169" fontId="1" fillId="2" borderId="15" xfId="0" applyNumberFormat="1" applyFont="1" applyFill="1" applyBorder="1" applyAlignment="1">
      <alignment horizontal="right" vertical="center"/>
    </xf>
    <xf numFmtId="0" fontId="1" fillId="2" borderId="9" xfId="0" applyFont="1" applyFill="1" applyBorder="1" applyAlignment="1">
      <alignment horizontal="center" vertical="center"/>
    </xf>
    <xf numFmtId="0" fontId="1" fillId="2" borderId="19" xfId="0" applyFont="1" applyFill="1" applyBorder="1" applyAlignment="1">
      <alignment horizontal="center" vertical="center"/>
    </xf>
    <xf numFmtId="169" fontId="2" fillId="2" borderId="15" xfId="0" applyNumberFormat="1" applyFont="1" applyFill="1" applyBorder="1" applyAlignment="1">
      <alignment horizontal="right" vertical="center"/>
    </xf>
    <xf numFmtId="0" fontId="2" fillId="3" borderId="15" xfId="0" applyFont="1" applyFill="1" applyBorder="1" applyAlignment="1">
      <alignment horizontal="center" vertical="center"/>
    </xf>
    <xf numFmtId="4" fontId="1" fillId="2" borderId="1" xfId="0" applyNumberFormat="1" applyFont="1" applyFill="1" applyBorder="1" applyAlignment="1" applyProtection="1">
      <alignment horizontal="right" vertical="center"/>
      <protection locked="0"/>
    </xf>
    <xf numFmtId="4" fontId="1" fillId="2" borderId="2" xfId="0" applyNumberFormat="1" applyFont="1" applyFill="1" applyBorder="1" applyAlignment="1" applyProtection="1">
      <alignment horizontal="right" vertical="center"/>
      <protection locked="0"/>
    </xf>
    <xf numFmtId="4" fontId="1" fillId="2" borderId="3" xfId="0" applyNumberFormat="1" applyFont="1" applyFill="1" applyBorder="1" applyAlignment="1" applyProtection="1">
      <alignment horizontal="right" vertical="center"/>
      <protection locked="0"/>
    </xf>
    <xf numFmtId="0" fontId="2" fillId="3" borderId="4" xfId="0" applyFont="1" applyFill="1" applyBorder="1" applyAlignment="1">
      <alignment horizontal="center" vertical="center"/>
    </xf>
    <xf numFmtId="0" fontId="2" fillId="3" borderId="3" xfId="0" applyFont="1" applyFill="1" applyBorder="1" applyAlignment="1">
      <alignment horizontal="center" vertical="center"/>
    </xf>
    <xf numFmtId="165" fontId="1" fillId="2" borderId="1" xfId="0" applyNumberFormat="1" applyFont="1" applyFill="1" applyBorder="1" applyAlignment="1" applyProtection="1">
      <alignment horizontal="center" vertical="center"/>
      <protection locked="0"/>
    </xf>
    <xf numFmtId="0" fontId="2" fillId="3" borderId="2" xfId="0" applyFont="1" applyFill="1" applyBorder="1" applyAlignment="1">
      <alignment horizontal="center" vertical="center"/>
    </xf>
    <xf numFmtId="0" fontId="13" fillId="3" borderId="1" xfId="0" applyFont="1" applyFill="1" applyBorder="1" applyAlignment="1">
      <alignment horizontal="center" vertical="center"/>
    </xf>
    <xf numFmtId="170" fontId="14" fillId="0" borderId="15" xfId="0" applyNumberFormat="1" applyFont="1" applyBorder="1" applyAlignment="1">
      <alignment horizontal="center" vertical="center"/>
    </xf>
    <xf numFmtId="4" fontId="1" fillId="2" borderId="12" xfId="0" applyNumberFormat="1" applyFont="1" applyFill="1" applyBorder="1" applyAlignment="1" applyProtection="1">
      <alignment horizontal="right" vertical="center"/>
      <protection locked="0"/>
    </xf>
    <xf numFmtId="4" fontId="1" fillId="2" borderId="14" xfId="0" applyNumberFormat="1" applyFont="1" applyFill="1" applyBorder="1" applyAlignment="1" applyProtection="1">
      <alignment horizontal="right" vertical="center"/>
      <protection locked="0"/>
    </xf>
    <xf numFmtId="0" fontId="2" fillId="3" borderId="34" xfId="0" applyFont="1" applyFill="1" applyBorder="1" applyAlignment="1">
      <alignment horizontal="center" vertical="center"/>
    </xf>
    <xf numFmtId="165" fontId="13" fillId="7" borderId="16" xfId="0" applyNumberFormat="1" applyFont="1" applyFill="1" applyBorder="1" applyAlignment="1">
      <alignment horizontal="center" vertical="center"/>
    </xf>
    <xf numFmtId="0" fontId="2" fillId="2" borderId="15" xfId="0" applyFont="1" applyFill="1" applyBorder="1" applyAlignment="1" applyProtection="1">
      <alignment horizontal="center" vertical="center"/>
      <protection locked="0"/>
    </xf>
    <xf numFmtId="167" fontId="1" fillId="2" borderId="0" xfId="0" applyNumberFormat="1" applyFont="1" applyFill="1" applyAlignment="1" applyProtection="1">
      <alignment horizontal="center" vertical="top"/>
      <protection locked="0"/>
    </xf>
    <xf numFmtId="167" fontId="1" fillId="2" borderId="0" xfId="0" applyNumberFormat="1" applyFont="1" applyFill="1" applyAlignment="1" applyProtection="1">
      <alignment horizontal="left" vertical="top"/>
      <protection locked="0"/>
    </xf>
    <xf numFmtId="0" fontId="1" fillId="2" borderId="0" xfId="0" applyFont="1" applyFill="1" applyAlignment="1" applyProtection="1">
      <alignment horizontal="left" vertical="top"/>
      <protection locked="0"/>
    </xf>
    <xf numFmtId="0" fontId="1" fillId="5" borderId="0" xfId="0" applyFont="1" applyFill="1" applyAlignment="1">
      <alignment vertical="center"/>
    </xf>
    <xf numFmtId="0" fontId="1" fillId="5" borderId="0" xfId="0" applyFont="1" applyFill="1" applyAlignment="1">
      <alignment vertical="top"/>
    </xf>
    <xf numFmtId="0" fontId="1" fillId="0" borderId="0" xfId="0" applyFont="1" applyAlignment="1">
      <alignment vertical="center"/>
    </xf>
    <xf numFmtId="0" fontId="16" fillId="0" borderId="0" xfId="0" applyFont="1" applyAlignment="1">
      <alignment vertical="center"/>
    </xf>
    <xf numFmtId="0" fontId="16" fillId="0" borderId="0" xfId="0" applyFont="1"/>
    <xf numFmtId="0" fontId="16" fillId="6" borderId="0" xfId="0" applyFont="1" applyFill="1"/>
    <xf numFmtId="0" fontId="16" fillId="0" borderId="0" xfId="0" quotePrefix="1" applyFont="1"/>
    <xf numFmtId="0" fontId="17" fillId="0" borderId="0" xfId="0" applyFont="1" applyAlignment="1">
      <alignment horizontal="right"/>
    </xf>
    <xf numFmtId="16" fontId="16" fillId="0" borderId="0" xfId="0" quotePrefix="1" applyNumberFormat="1" applyFont="1" applyAlignment="1">
      <alignment horizontal="right"/>
    </xf>
    <xf numFmtId="0" fontId="17" fillId="6" borderId="0" xfId="0" applyFont="1" applyFill="1"/>
    <xf numFmtId="0" fontId="17" fillId="0" borderId="0" xfId="0" applyFont="1"/>
    <xf numFmtId="20" fontId="16" fillId="5" borderId="0" xfId="0" applyNumberFormat="1" applyFont="1" applyFill="1" applyAlignment="1" applyProtection="1">
      <alignment horizontal="center" vertical="center"/>
      <protection locked="0"/>
    </xf>
    <xf numFmtId="0" fontId="16" fillId="5" borderId="0" xfId="0" applyFont="1" applyFill="1" applyAlignment="1" applyProtection="1">
      <alignment horizontal="center" vertical="center"/>
      <protection locked="0"/>
    </xf>
    <xf numFmtId="22" fontId="16" fillId="0" borderId="0" xfId="0" quotePrefix="1" applyNumberFormat="1" applyFont="1"/>
    <xf numFmtId="164" fontId="16" fillId="0" borderId="0" xfId="1" quotePrefix="1" applyFont="1" applyProtection="1"/>
    <xf numFmtId="1" fontId="16" fillId="0" borderId="0" xfId="0" applyNumberFormat="1" applyFont="1"/>
    <xf numFmtId="0" fontId="18" fillId="0" borderId="0" xfId="0" applyFont="1"/>
    <xf numFmtId="0" fontId="18" fillId="6" borderId="0" xfId="0" applyFont="1" applyFill="1"/>
    <xf numFmtId="0" fontId="18" fillId="0" borderId="0" xfId="0" applyFont="1" applyAlignment="1">
      <alignment vertical="center"/>
    </xf>
    <xf numFmtId="2" fontId="16" fillId="0" borderId="0" xfId="0" quotePrefix="1" applyNumberFormat="1" applyFont="1"/>
    <xf numFmtId="4" fontId="1" fillId="5" borderId="1" xfId="0" applyNumberFormat="1" applyFont="1" applyFill="1" applyBorder="1" applyAlignment="1" applyProtection="1">
      <alignment horizontal="right" vertical="center"/>
      <protection locked="0"/>
    </xf>
    <xf numFmtId="0" fontId="1" fillId="2" borderId="0" xfId="0" applyFont="1" applyFill="1" applyAlignment="1">
      <alignment horizontal="left" vertical="center" wrapText="1"/>
    </xf>
    <xf numFmtId="0" fontId="9" fillId="0" borderId="0" xfId="0" applyFont="1" applyAlignment="1">
      <alignment vertical="center"/>
    </xf>
    <xf numFmtId="0" fontId="15" fillId="0" borderId="0" xfId="0" applyFont="1" applyAlignment="1">
      <alignment vertical="top"/>
    </xf>
    <xf numFmtId="0" fontId="1" fillId="0" borderId="0" xfId="0" applyFont="1" applyAlignment="1">
      <alignment vertical="top"/>
    </xf>
    <xf numFmtId="0" fontId="1" fillId="2" borderId="0" xfId="0" applyFont="1" applyFill="1" applyAlignment="1">
      <alignment horizontal="left" vertical="center" wrapText="1"/>
    </xf>
    <xf numFmtId="0" fontId="2" fillId="3" borderId="8" xfId="0" applyFont="1" applyFill="1" applyBorder="1" applyAlignment="1">
      <alignment horizontal="left" vertical="center"/>
    </xf>
    <xf numFmtId="0" fontId="2" fillId="3" borderId="28" xfId="0" applyFont="1" applyFill="1" applyBorder="1" applyAlignment="1">
      <alignment horizontal="left" vertical="center"/>
    </xf>
    <xf numFmtId="0" fontId="1" fillId="2" borderId="36" xfId="0" applyFont="1" applyFill="1" applyBorder="1" applyAlignment="1" applyProtection="1">
      <alignment horizontal="left" vertical="center"/>
      <protection locked="0"/>
    </xf>
    <xf numFmtId="0" fontId="1" fillId="2" borderId="37" xfId="0" applyFont="1" applyFill="1" applyBorder="1" applyAlignment="1" applyProtection="1">
      <alignment horizontal="left" vertical="center"/>
      <protection locked="0"/>
    </xf>
    <xf numFmtId="0" fontId="1" fillId="2" borderId="38" xfId="0" applyFont="1" applyFill="1" applyBorder="1" applyAlignment="1" applyProtection="1">
      <alignment horizontal="left" vertical="center"/>
      <protection locked="0"/>
    </xf>
    <xf numFmtId="0" fontId="13" fillId="3" borderId="35" xfId="0" applyFont="1" applyFill="1" applyBorder="1" applyAlignment="1">
      <alignment horizontal="left" vertical="center"/>
    </xf>
    <xf numFmtId="0" fontId="13" fillId="3" borderId="12" xfId="0" applyFont="1" applyFill="1" applyBorder="1" applyAlignment="1">
      <alignment horizontal="left" vertical="center"/>
    </xf>
    <xf numFmtId="166" fontId="14" fillId="2" borderId="8" xfId="0" applyNumberFormat="1" applyFont="1" applyFill="1" applyBorder="1" applyAlignment="1" applyProtection="1">
      <alignment horizontal="center" vertical="center"/>
      <protection locked="0"/>
    </xf>
    <xf numFmtId="166" fontId="14" fillId="2" borderId="5" xfId="0" applyNumberFormat="1" applyFont="1" applyFill="1" applyBorder="1" applyAlignment="1" applyProtection="1">
      <alignment horizontal="center" vertical="center"/>
      <protection locked="0"/>
    </xf>
    <xf numFmtId="166" fontId="14" fillId="2" borderId="12" xfId="0" applyNumberFormat="1" applyFont="1" applyFill="1" applyBorder="1" applyAlignment="1" applyProtection="1">
      <alignment horizontal="center" vertical="center"/>
      <protection locked="0"/>
    </xf>
    <xf numFmtId="20" fontId="14" fillId="5" borderId="8" xfId="0" applyNumberFormat="1" applyFont="1" applyFill="1" applyBorder="1" applyAlignment="1" applyProtection="1">
      <alignment horizontal="center" vertical="center"/>
      <protection locked="0"/>
    </xf>
    <xf numFmtId="20" fontId="14" fillId="5" borderId="28" xfId="0" applyNumberFormat="1" applyFont="1" applyFill="1" applyBorder="1" applyAlignment="1" applyProtection="1">
      <alignment horizontal="center" vertical="center"/>
      <protection locked="0"/>
    </xf>
    <xf numFmtId="0" fontId="9" fillId="0" borderId="0" xfId="0" applyFont="1" applyAlignment="1">
      <alignment horizontal="center" vertical="center"/>
    </xf>
    <xf numFmtId="0" fontId="20" fillId="0" borderId="0" xfId="0" applyFont="1" applyAlignment="1">
      <alignment horizontal="center" vertical="center"/>
    </xf>
    <xf numFmtId="0" fontId="15" fillId="0" borderId="0" xfId="0" applyFont="1" applyAlignment="1">
      <alignment horizontal="center" vertical="top"/>
    </xf>
    <xf numFmtId="0" fontId="2" fillId="3" borderId="1" xfId="0" applyFont="1" applyFill="1" applyBorder="1" applyAlignment="1">
      <alignment horizontal="left" vertical="center"/>
    </xf>
    <xf numFmtId="0" fontId="1" fillId="3" borderId="1" xfId="0" applyFont="1" applyFill="1" applyBorder="1" applyAlignment="1">
      <alignment horizontal="left" vertical="center"/>
    </xf>
    <xf numFmtId="0" fontId="1" fillId="2" borderId="1"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3" xfId="0" applyFont="1" applyFill="1" applyBorder="1" applyAlignment="1" applyProtection="1">
      <alignment horizontal="left" vertical="center"/>
      <protection locked="0"/>
    </xf>
    <xf numFmtId="0" fontId="1" fillId="3" borderId="5" xfId="0" applyFont="1" applyFill="1" applyBorder="1" applyAlignment="1">
      <alignment horizontal="left" vertical="top"/>
    </xf>
    <xf numFmtId="0" fontId="1" fillId="4" borderId="12" xfId="0" applyFont="1" applyFill="1" applyBorder="1" applyAlignment="1">
      <alignment horizontal="left"/>
    </xf>
    <xf numFmtId="0" fontId="1" fillId="2" borderId="5" xfId="0" applyFont="1" applyFill="1" applyBorder="1" applyAlignment="1" applyProtection="1">
      <alignment horizontal="left" vertical="top"/>
      <protection locked="0"/>
    </xf>
    <xf numFmtId="0" fontId="1" fillId="0" borderId="5" xfId="0" applyFont="1" applyBorder="1" applyAlignment="1" applyProtection="1">
      <alignment horizontal="left" vertical="top"/>
      <protection locked="0"/>
    </xf>
    <xf numFmtId="0" fontId="1" fillId="0" borderId="12" xfId="0" applyFont="1" applyBorder="1" applyAlignment="1" applyProtection="1">
      <alignment horizontal="left" vertical="top"/>
      <protection locked="0"/>
    </xf>
    <xf numFmtId="0" fontId="13" fillId="3" borderId="8" xfId="0" applyFont="1" applyFill="1" applyBorder="1" applyAlignment="1">
      <alignment horizontal="left" vertical="center"/>
    </xf>
    <xf numFmtId="0" fontId="19" fillId="2" borderId="1" xfId="2"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1" fillId="2" borderId="8"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12" xfId="0" applyFont="1" applyFill="1" applyBorder="1" applyAlignment="1" applyProtection="1">
      <alignment horizontal="left" vertical="center"/>
      <protection locked="0"/>
    </xf>
    <xf numFmtId="0" fontId="2" fillId="3" borderId="12" xfId="0" applyFont="1" applyFill="1" applyBorder="1" applyAlignment="1">
      <alignment horizontal="left" vertical="center"/>
    </xf>
    <xf numFmtId="0" fontId="2" fillId="3" borderId="3" xfId="0" applyFont="1" applyFill="1" applyBorder="1" applyAlignment="1">
      <alignment horizontal="center" vertical="center"/>
    </xf>
    <xf numFmtId="0" fontId="1" fillId="3" borderId="3" xfId="0" applyFont="1" applyFill="1" applyBorder="1" applyAlignment="1">
      <alignment horizontal="left" vertical="top"/>
    </xf>
    <xf numFmtId="0" fontId="2" fillId="3" borderId="3" xfId="0" applyFont="1" applyFill="1" applyBorder="1" applyAlignment="1">
      <alignment horizontal="left" vertical="center"/>
    </xf>
    <xf numFmtId="0" fontId="1" fillId="2" borderId="5" xfId="0" applyFont="1" applyFill="1" applyBorder="1" applyAlignment="1">
      <alignment horizontal="left" vertical="center"/>
    </xf>
    <xf numFmtId="0" fontId="1" fillId="3" borderId="1" xfId="0" applyFont="1" applyFill="1" applyBorder="1" applyAlignment="1">
      <alignment horizontal="left" vertical="top"/>
    </xf>
    <xf numFmtId="0" fontId="2" fillId="3" borderId="2" xfId="0" applyFont="1" applyFill="1" applyBorder="1" applyAlignment="1">
      <alignment horizontal="center" vertical="center"/>
    </xf>
    <xf numFmtId="0" fontId="1" fillId="3" borderId="2" xfId="0" applyFont="1" applyFill="1" applyBorder="1" applyAlignment="1">
      <alignment horizontal="left" vertical="top"/>
    </xf>
    <xf numFmtId="0" fontId="2" fillId="3" borderId="2" xfId="0" applyFont="1" applyFill="1" applyBorder="1" applyAlignment="1">
      <alignment horizontal="left" vertical="center"/>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3" fontId="1" fillId="2" borderId="8" xfId="0" applyNumberFormat="1" applyFont="1" applyFill="1" applyBorder="1" applyAlignment="1" applyProtection="1">
      <alignment horizontal="left" vertical="top"/>
      <protection locked="0"/>
    </xf>
    <xf numFmtId="3" fontId="1" fillId="2" borderId="12" xfId="0" applyNumberFormat="1" applyFont="1" applyFill="1" applyBorder="1" applyAlignment="1" applyProtection="1">
      <alignment horizontal="left" vertical="top"/>
      <protection locked="0"/>
    </xf>
    <xf numFmtId="166" fontId="1" fillId="2" borderId="1" xfId="0" applyNumberFormat="1" applyFont="1" applyFill="1" applyBorder="1" applyAlignment="1" applyProtection="1">
      <alignment horizontal="center" vertical="center"/>
      <protection locked="0"/>
    </xf>
    <xf numFmtId="166" fontId="1" fillId="2" borderId="1" xfId="0" applyNumberFormat="1" applyFont="1" applyFill="1" applyBorder="1" applyAlignment="1" applyProtection="1">
      <alignment horizontal="left" vertical="top"/>
      <protection locked="0"/>
    </xf>
    <xf numFmtId="165" fontId="1" fillId="2" borderId="1" xfId="0" applyNumberFormat="1" applyFont="1" applyFill="1" applyBorder="1" applyAlignment="1" applyProtection="1">
      <alignment horizontal="center" vertical="center"/>
      <protection locked="0"/>
    </xf>
    <xf numFmtId="165" fontId="1" fillId="2" borderId="1" xfId="0" applyNumberFormat="1" applyFont="1" applyFill="1" applyBorder="1" applyAlignment="1" applyProtection="1">
      <alignment horizontal="left" vertical="top"/>
      <protection locked="0"/>
    </xf>
    <xf numFmtId="0" fontId="1" fillId="2" borderId="1" xfId="0" applyFont="1" applyFill="1" applyBorder="1" applyAlignment="1" applyProtection="1">
      <alignment horizontal="left" vertical="top"/>
      <protection locked="0"/>
    </xf>
    <xf numFmtId="3" fontId="1" fillId="2" borderId="1" xfId="0" applyNumberFormat="1" applyFont="1" applyFill="1" applyBorder="1" applyAlignment="1" applyProtection="1">
      <alignment horizontal="right" vertical="center"/>
      <protection locked="0"/>
    </xf>
    <xf numFmtId="3" fontId="1" fillId="2" borderId="1" xfId="0" applyNumberFormat="1" applyFont="1" applyFill="1" applyBorder="1" applyAlignment="1" applyProtection="1">
      <alignment horizontal="left" vertical="top"/>
      <protection locked="0"/>
    </xf>
    <xf numFmtId="166" fontId="1" fillId="2" borderId="8" xfId="0" applyNumberFormat="1" applyFont="1" applyFill="1" applyBorder="1" applyAlignment="1" applyProtection="1">
      <alignment horizontal="center" vertical="center"/>
      <protection locked="0"/>
    </xf>
    <xf numFmtId="166" fontId="1" fillId="2" borderId="12" xfId="0" applyNumberFormat="1" applyFont="1" applyFill="1" applyBorder="1" applyAlignment="1" applyProtection="1">
      <alignment horizontal="center" vertical="center"/>
      <protection locked="0"/>
    </xf>
    <xf numFmtId="165" fontId="1" fillId="2" borderId="8" xfId="0" applyNumberFormat="1" applyFont="1" applyFill="1" applyBorder="1" applyAlignment="1" applyProtection="1">
      <alignment horizontal="center" vertical="center"/>
      <protection locked="0"/>
    </xf>
    <xf numFmtId="165" fontId="1" fillId="2" borderId="12" xfId="0" applyNumberFormat="1" applyFont="1" applyFill="1" applyBorder="1" applyAlignment="1" applyProtection="1">
      <alignment horizontal="center" vertical="center"/>
      <protection locked="0"/>
    </xf>
    <xf numFmtId="3" fontId="1" fillId="2" borderId="8" xfId="0" applyNumberFormat="1" applyFont="1" applyFill="1" applyBorder="1" applyAlignment="1" applyProtection="1">
      <alignment horizontal="right" vertical="center"/>
      <protection locked="0"/>
    </xf>
    <xf numFmtId="3" fontId="1" fillId="2" borderId="5" xfId="0" applyNumberFormat="1" applyFont="1" applyFill="1" applyBorder="1" applyAlignment="1" applyProtection="1">
      <alignment horizontal="right" vertical="center"/>
      <protection locked="0"/>
    </xf>
    <xf numFmtId="3" fontId="1" fillId="2" borderId="12" xfId="0" applyNumberFormat="1" applyFont="1" applyFill="1" applyBorder="1" applyAlignment="1" applyProtection="1">
      <alignment horizontal="right" vertical="center"/>
      <protection locked="0"/>
    </xf>
    <xf numFmtId="0" fontId="1" fillId="5" borderId="19" xfId="0" applyFont="1" applyFill="1" applyBorder="1" applyAlignment="1">
      <alignment horizontal="center" vertical="center"/>
    </xf>
    <xf numFmtId="0" fontId="2" fillId="3" borderId="15" xfId="0" applyFont="1" applyFill="1" applyBorder="1" applyAlignment="1">
      <alignment horizontal="left" vertical="center"/>
    </xf>
    <xf numFmtId="0" fontId="1" fillId="3" borderId="15" xfId="0" applyFont="1" applyFill="1" applyBorder="1" applyAlignment="1">
      <alignment horizontal="left" vertical="top"/>
    </xf>
    <xf numFmtId="0" fontId="2" fillId="3" borderId="15"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1" fillId="3" borderId="3" xfId="0" applyFont="1" applyFill="1" applyBorder="1" applyAlignment="1">
      <alignment horizontal="left" vertical="center"/>
    </xf>
    <xf numFmtId="3" fontId="1" fillId="2" borderId="3" xfId="0" applyNumberFormat="1" applyFont="1" applyFill="1" applyBorder="1" applyAlignment="1" applyProtection="1">
      <alignment horizontal="right" vertical="center"/>
      <protection locked="0"/>
    </xf>
    <xf numFmtId="0" fontId="1" fillId="2" borderId="3" xfId="0" applyFont="1" applyFill="1" applyBorder="1" applyAlignment="1" applyProtection="1">
      <alignment horizontal="left" vertical="top"/>
      <protection locked="0"/>
    </xf>
    <xf numFmtId="164" fontId="1" fillId="2" borderId="31" xfId="1" applyFont="1" applyFill="1" applyBorder="1" applyAlignment="1" applyProtection="1">
      <alignment horizontal="left" vertical="top"/>
      <protection locked="0"/>
    </xf>
    <xf numFmtId="164" fontId="1" fillId="2" borderId="32" xfId="1" applyFont="1" applyFill="1" applyBorder="1" applyAlignment="1" applyProtection="1">
      <alignment horizontal="left" vertical="top"/>
      <protection locked="0"/>
    </xf>
    <xf numFmtId="0" fontId="1" fillId="3" borderId="2" xfId="0" applyFont="1" applyFill="1" applyBorder="1" applyAlignment="1">
      <alignment horizontal="left" vertical="center"/>
    </xf>
    <xf numFmtId="0" fontId="2" fillId="3" borderId="9" xfId="0" applyFont="1" applyFill="1" applyBorder="1" applyAlignment="1">
      <alignment horizontal="left" vertical="center"/>
    </xf>
    <xf numFmtId="0" fontId="1" fillId="3" borderId="9" xfId="0" applyFont="1" applyFill="1" applyBorder="1" applyAlignment="1">
      <alignment horizontal="left" vertical="top"/>
    </xf>
    <xf numFmtId="168" fontId="2" fillId="2" borderId="2" xfId="0" applyNumberFormat="1" applyFont="1" applyFill="1" applyBorder="1" applyAlignment="1">
      <alignment horizontal="right" vertical="center"/>
    </xf>
    <xf numFmtId="168" fontId="1" fillId="2" borderId="2" xfId="0" applyNumberFormat="1" applyFont="1" applyFill="1" applyBorder="1" applyAlignment="1">
      <alignment horizontal="left" vertical="top"/>
    </xf>
    <xf numFmtId="0" fontId="2" fillId="3" borderId="29" xfId="0" applyFont="1" applyFill="1" applyBorder="1" applyAlignment="1">
      <alignment horizontal="left" vertical="center"/>
    </xf>
    <xf numFmtId="0" fontId="2" fillId="3" borderId="30" xfId="0" applyFont="1" applyFill="1" applyBorder="1" applyAlignment="1">
      <alignment horizontal="left" vertical="center"/>
    </xf>
    <xf numFmtId="0" fontId="1" fillId="3" borderId="15" xfId="0" applyFont="1" applyFill="1" applyBorder="1" applyAlignment="1">
      <alignment horizontal="left" vertical="center"/>
    </xf>
    <xf numFmtId="3" fontId="1" fillId="2" borderId="15" xfId="0" applyNumberFormat="1" applyFont="1" applyFill="1" applyBorder="1" applyAlignment="1" applyProtection="1">
      <alignment horizontal="right" vertical="center"/>
      <protection locked="0"/>
    </xf>
    <xf numFmtId="0" fontId="1" fillId="2" borderId="15" xfId="0" applyFont="1" applyFill="1" applyBorder="1" applyAlignment="1" applyProtection="1">
      <alignment horizontal="left" vertical="top"/>
      <protection locked="0"/>
    </xf>
    <xf numFmtId="0" fontId="1" fillId="2" borderId="18" xfId="0" applyFont="1" applyFill="1" applyBorder="1" applyAlignment="1" applyProtection="1">
      <alignment horizontal="left" vertical="top"/>
      <protection locked="0"/>
    </xf>
    <xf numFmtId="0" fontId="1" fillId="2" borderId="19" xfId="0" applyFont="1" applyFill="1" applyBorder="1" applyAlignment="1" applyProtection="1">
      <alignment horizontal="left" vertical="top"/>
      <protection locked="0"/>
    </xf>
    <xf numFmtId="0" fontId="1" fillId="2" borderId="20" xfId="0" applyFont="1" applyFill="1" applyBorder="1" applyAlignment="1" applyProtection="1">
      <alignment horizontal="left" vertical="top"/>
      <protection locked="0"/>
    </xf>
    <xf numFmtId="0" fontId="1" fillId="3" borderId="18" xfId="0" applyFont="1" applyFill="1" applyBorder="1" applyAlignment="1">
      <alignment horizontal="left" vertical="center"/>
    </xf>
    <xf numFmtId="0" fontId="1" fillId="3" borderId="19" xfId="0" applyFont="1" applyFill="1" applyBorder="1" applyAlignment="1">
      <alignment horizontal="left" vertical="center"/>
    </xf>
    <xf numFmtId="0" fontId="1" fillId="3" borderId="19" xfId="0" applyFont="1" applyFill="1" applyBorder="1" applyAlignment="1">
      <alignment horizontal="right" vertical="center"/>
    </xf>
    <xf numFmtId="0" fontId="1" fillId="3" borderId="20" xfId="0" applyFont="1" applyFill="1" applyBorder="1" applyAlignment="1">
      <alignment horizontal="right" vertical="center"/>
    </xf>
    <xf numFmtId="0" fontId="1" fillId="5" borderId="18" xfId="0" applyFont="1" applyFill="1" applyBorder="1" applyAlignment="1" applyProtection="1">
      <alignment horizontal="left" vertical="top"/>
      <protection locked="0"/>
    </xf>
    <xf numFmtId="0" fontId="1" fillId="5" borderId="19" xfId="0" applyFont="1" applyFill="1" applyBorder="1" applyAlignment="1" applyProtection="1">
      <alignment horizontal="left" vertical="top"/>
      <protection locked="0"/>
    </xf>
    <xf numFmtId="0" fontId="1" fillId="5" borderId="20" xfId="0" applyFont="1" applyFill="1" applyBorder="1" applyAlignment="1" applyProtection="1">
      <alignment horizontal="left" vertical="top"/>
      <protection locked="0"/>
    </xf>
    <xf numFmtId="4" fontId="1" fillId="2" borderId="18" xfId="0" applyNumberFormat="1" applyFont="1" applyFill="1" applyBorder="1" applyAlignment="1" applyProtection="1">
      <alignment horizontal="left" vertical="center"/>
      <protection locked="0"/>
    </xf>
    <xf numFmtId="4" fontId="1" fillId="2" borderId="20" xfId="0" applyNumberFormat="1" applyFont="1" applyFill="1" applyBorder="1" applyAlignment="1" applyProtection="1">
      <alignment horizontal="left" vertical="center"/>
      <protection locked="0"/>
    </xf>
    <xf numFmtId="0" fontId="1" fillId="5" borderId="25" xfId="0" applyFont="1" applyFill="1" applyBorder="1" applyAlignment="1">
      <alignment horizontal="center" vertical="center"/>
    </xf>
    <xf numFmtId="0" fontId="1" fillId="3" borderId="13" xfId="0" applyFont="1" applyFill="1" applyBorder="1" applyAlignment="1">
      <alignment horizontal="left" vertical="center"/>
    </xf>
    <xf numFmtId="0" fontId="1" fillId="3" borderId="13" xfId="0" applyFont="1" applyFill="1" applyBorder="1" applyAlignment="1">
      <alignment horizontal="left" vertical="top"/>
    </xf>
    <xf numFmtId="0" fontId="1" fillId="3" borderId="9" xfId="0" applyFont="1" applyFill="1" applyBorder="1" applyAlignment="1">
      <alignment horizontal="right" vertical="center"/>
    </xf>
    <xf numFmtId="0" fontId="1" fillId="2" borderId="2"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top"/>
      <protection locked="0"/>
    </xf>
    <xf numFmtId="3" fontId="1" fillId="2" borderId="2" xfId="0" applyNumberFormat="1" applyFont="1" applyFill="1" applyBorder="1" applyAlignment="1" applyProtection="1">
      <alignment horizontal="right" vertical="center"/>
      <protection locked="0"/>
    </xf>
    <xf numFmtId="164" fontId="1" fillId="2" borderId="29" xfId="1" applyFont="1" applyFill="1" applyBorder="1" applyAlignment="1" applyProtection="1">
      <alignment horizontal="left" vertical="center"/>
    </xf>
    <xf numFmtId="164" fontId="1" fillId="2" borderId="30" xfId="1" applyFont="1" applyFill="1" applyBorder="1" applyAlignment="1" applyProtection="1">
      <alignment horizontal="left" vertical="center"/>
    </xf>
    <xf numFmtId="0" fontId="2" fillId="3" borderId="6" xfId="0" applyFont="1" applyFill="1" applyBorder="1" applyAlignment="1">
      <alignment horizontal="left" vertical="center"/>
    </xf>
    <xf numFmtId="0" fontId="1" fillId="3" borderId="6" xfId="0" applyFont="1" applyFill="1" applyBorder="1" applyAlignment="1">
      <alignment horizontal="left" vertical="top"/>
    </xf>
    <xf numFmtId="0" fontId="2" fillId="3" borderId="6" xfId="0" applyFont="1" applyFill="1" applyBorder="1" applyAlignment="1">
      <alignment horizontal="center" vertical="center"/>
    </xf>
    <xf numFmtId="0" fontId="1" fillId="3" borderId="7" xfId="0" applyFont="1" applyFill="1" applyBorder="1" applyAlignment="1">
      <alignment horizontal="left" vertical="top"/>
    </xf>
    <xf numFmtId="0" fontId="2" fillId="3" borderId="24" xfId="0" applyFont="1" applyFill="1" applyBorder="1" applyAlignment="1">
      <alignment horizontal="center" vertical="center"/>
    </xf>
    <xf numFmtId="0" fontId="2" fillId="3" borderId="33" xfId="0" applyFont="1" applyFill="1" applyBorder="1" applyAlignment="1">
      <alignment horizontal="center" vertical="center"/>
    </xf>
    <xf numFmtId="0" fontId="1" fillId="3" borderId="3" xfId="0" applyFont="1" applyFill="1" applyBorder="1" applyAlignment="1">
      <alignment horizontal="center" vertical="center"/>
    </xf>
    <xf numFmtId="0" fontId="2" fillId="3" borderId="10" xfId="0" applyFont="1" applyFill="1" applyBorder="1" applyAlignment="1">
      <alignment horizontal="center" vertical="center"/>
    </xf>
    <xf numFmtId="0" fontId="1" fillId="3" borderId="10" xfId="0" applyFont="1" applyFill="1" applyBorder="1" applyAlignment="1">
      <alignment horizontal="left" vertical="top"/>
    </xf>
    <xf numFmtId="0" fontId="2" fillId="3" borderId="4" xfId="0" applyFont="1" applyFill="1" applyBorder="1" applyAlignment="1">
      <alignment horizontal="center" vertical="center"/>
    </xf>
    <xf numFmtId="0" fontId="1" fillId="3" borderId="4" xfId="0" applyFont="1" applyFill="1" applyBorder="1" applyAlignment="1">
      <alignment horizontal="left" vertical="top"/>
    </xf>
    <xf numFmtId="0" fontId="1" fillId="2" borderId="1" xfId="0" applyFont="1" applyFill="1" applyBorder="1" applyAlignment="1" applyProtection="1">
      <alignment horizontal="right" vertical="center" wrapText="1"/>
      <protection locked="0"/>
    </xf>
    <xf numFmtId="14" fontId="1" fillId="2" borderId="8" xfId="0" applyNumberFormat="1" applyFont="1" applyFill="1" applyBorder="1" applyAlignment="1" applyProtection="1">
      <alignment horizontal="center" vertical="center"/>
      <protection locked="0"/>
    </xf>
    <xf numFmtId="14" fontId="1" fillId="2" borderId="8" xfId="0" applyNumberFormat="1" applyFont="1" applyFill="1" applyBorder="1" applyAlignment="1" applyProtection="1">
      <alignment horizontal="left" vertical="top"/>
      <protection locked="0"/>
    </xf>
    <xf numFmtId="166" fontId="1" fillId="2" borderId="5" xfId="0" applyNumberFormat="1" applyFont="1" applyFill="1" applyBorder="1" applyAlignment="1" applyProtection="1">
      <alignment horizontal="center" vertical="center"/>
      <protection locked="0"/>
    </xf>
    <xf numFmtId="166" fontId="1" fillId="2" borderId="5" xfId="0" applyNumberFormat="1" applyFont="1" applyFill="1" applyBorder="1" applyAlignment="1" applyProtection="1">
      <alignment horizontal="left" vertical="top"/>
      <protection locked="0"/>
    </xf>
    <xf numFmtId="166" fontId="1" fillId="2" borderId="15" xfId="0" applyNumberFormat="1" applyFont="1" applyFill="1" applyBorder="1" applyAlignment="1" applyProtection="1">
      <alignment horizontal="center" vertical="top"/>
      <protection locked="0"/>
    </xf>
    <xf numFmtId="0" fontId="1" fillId="2" borderId="1" xfId="0" applyFont="1" applyFill="1" applyBorder="1" applyAlignment="1" applyProtection="1">
      <alignment horizontal="right" vertical="center"/>
      <protection locked="0"/>
    </xf>
    <xf numFmtId="0" fontId="1" fillId="2" borderId="2" xfId="0" applyFont="1" applyFill="1" applyBorder="1" applyAlignment="1" applyProtection="1">
      <alignment horizontal="right" vertical="center"/>
      <protection locked="0"/>
    </xf>
    <xf numFmtId="14" fontId="1" fillId="2" borderId="13" xfId="0" applyNumberFormat="1" applyFont="1" applyFill="1" applyBorder="1" applyAlignment="1" applyProtection="1">
      <alignment horizontal="center" vertical="center"/>
      <protection locked="0"/>
    </xf>
    <xf numFmtId="14" fontId="1" fillId="2" borderId="13" xfId="0" applyNumberFormat="1" applyFont="1" applyFill="1" applyBorder="1" applyAlignment="1" applyProtection="1">
      <alignment horizontal="left" vertical="top"/>
      <protection locked="0"/>
    </xf>
    <xf numFmtId="166" fontId="1" fillId="2" borderId="9" xfId="0" applyNumberFormat="1" applyFont="1" applyFill="1" applyBorder="1" applyAlignment="1" applyProtection="1">
      <alignment horizontal="center" vertical="center"/>
      <protection locked="0"/>
    </xf>
    <xf numFmtId="166" fontId="1" fillId="2" borderId="9" xfId="0" applyNumberFormat="1" applyFont="1" applyFill="1" applyBorder="1" applyAlignment="1" applyProtection="1">
      <alignment horizontal="left" vertical="top"/>
      <protection locked="0"/>
    </xf>
    <xf numFmtId="0" fontId="1" fillId="2" borderId="15" xfId="0" applyFont="1" applyFill="1" applyBorder="1" applyAlignment="1" applyProtection="1">
      <alignment horizontal="right" vertical="center"/>
      <protection locked="0"/>
    </xf>
    <xf numFmtId="14" fontId="1" fillId="2" borderId="18" xfId="0" applyNumberFormat="1" applyFont="1" applyFill="1" applyBorder="1" applyAlignment="1" applyProtection="1">
      <alignment horizontal="center" vertical="center"/>
      <protection locked="0"/>
    </xf>
    <xf numFmtId="14" fontId="1" fillId="2" borderId="19" xfId="0" applyNumberFormat="1" applyFont="1" applyFill="1" applyBorder="1" applyAlignment="1" applyProtection="1">
      <alignment horizontal="left" vertical="top"/>
      <protection locked="0"/>
    </xf>
    <xf numFmtId="166" fontId="1" fillId="2" borderId="19" xfId="0" applyNumberFormat="1" applyFont="1" applyFill="1" applyBorder="1" applyAlignment="1" applyProtection="1">
      <alignment horizontal="center" vertical="center"/>
      <protection locked="0"/>
    </xf>
    <xf numFmtId="166" fontId="1" fillId="2" borderId="20" xfId="0" applyNumberFormat="1" applyFont="1" applyFill="1" applyBorder="1" applyAlignment="1" applyProtection="1">
      <alignment horizontal="left" vertical="top"/>
      <protection locked="0"/>
    </xf>
    <xf numFmtId="166" fontId="1" fillId="2" borderId="18" xfId="0" applyNumberFormat="1" applyFont="1" applyFill="1" applyBorder="1" applyAlignment="1" applyProtection="1">
      <alignment horizontal="center" vertical="top"/>
      <protection locked="0"/>
    </xf>
    <xf numFmtId="166" fontId="1" fillId="2" borderId="20" xfId="0" applyNumberFormat="1" applyFont="1" applyFill="1" applyBorder="1" applyAlignment="1" applyProtection="1">
      <alignment horizontal="center" vertical="top"/>
      <protection locked="0"/>
    </xf>
    <xf numFmtId="0" fontId="2" fillId="3" borderId="25" xfId="0" applyFont="1" applyFill="1" applyBorder="1" applyAlignment="1">
      <alignment horizontal="center" vertical="center"/>
    </xf>
    <xf numFmtId="0" fontId="11" fillId="3" borderId="18" xfId="0" applyFont="1" applyFill="1" applyBorder="1" applyAlignment="1">
      <alignment horizontal="left" vertical="center"/>
    </xf>
    <xf numFmtId="0" fontId="11" fillId="3" borderId="19" xfId="0" applyFont="1" applyFill="1" applyBorder="1" applyAlignment="1">
      <alignment horizontal="left" vertical="center"/>
    </xf>
    <xf numFmtId="0" fontId="11" fillId="3" borderId="20" xfId="0" applyFont="1" applyFill="1" applyBorder="1" applyAlignment="1">
      <alignment horizontal="left" vertical="center"/>
    </xf>
    <xf numFmtId="0" fontId="1" fillId="2" borderId="15" xfId="0" applyFont="1" applyFill="1" applyBorder="1" applyAlignment="1" applyProtection="1">
      <alignment horizontal="center" vertical="top"/>
      <protection locked="0"/>
    </xf>
    <xf numFmtId="4" fontId="1" fillId="2" borderId="18" xfId="0" applyNumberFormat="1" applyFont="1" applyFill="1" applyBorder="1" applyAlignment="1">
      <alignment horizontal="right" vertical="center"/>
    </xf>
    <xf numFmtId="4" fontId="1" fillId="2" borderId="20" xfId="0" applyNumberFormat="1" applyFont="1" applyFill="1" applyBorder="1" applyAlignment="1">
      <alignment horizontal="right" vertical="center"/>
    </xf>
    <xf numFmtId="0" fontId="1" fillId="5" borderId="19" xfId="0" applyFont="1" applyFill="1" applyBorder="1" applyAlignment="1">
      <alignment horizontal="center" vertical="top"/>
    </xf>
    <xf numFmtId="0" fontId="1" fillId="5" borderId="1" xfId="0" applyFont="1" applyFill="1" applyBorder="1" applyAlignment="1" applyProtection="1">
      <alignment horizontal="left" vertical="top"/>
      <protection locked="0"/>
    </xf>
    <xf numFmtId="0" fontId="1" fillId="2" borderId="8" xfId="0" applyFont="1" applyFill="1" applyBorder="1" applyAlignment="1" applyProtection="1">
      <alignment horizontal="center" vertical="top"/>
      <protection locked="0"/>
    </xf>
    <xf numFmtId="0" fontId="1" fillId="2" borderId="12" xfId="0" applyFont="1" applyFill="1" applyBorder="1" applyAlignment="1" applyProtection="1">
      <alignment horizontal="center" vertical="top"/>
      <protection locked="0"/>
    </xf>
    <xf numFmtId="0" fontId="1" fillId="2" borderId="29" xfId="0" applyFont="1" applyFill="1" applyBorder="1" applyAlignment="1" applyProtection="1">
      <alignment horizontal="center" vertical="top"/>
      <protection locked="0"/>
    </xf>
    <xf numFmtId="0" fontId="1" fillId="2" borderId="30" xfId="0" applyFont="1" applyFill="1" applyBorder="1" applyAlignment="1" applyProtection="1">
      <alignment horizontal="center" vertical="top"/>
      <protection locked="0"/>
    </xf>
    <xf numFmtId="0" fontId="1" fillId="2" borderId="15" xfId="0" applyFont="1" applyFill="1" applyBorder="1" applyAlignment="1" applyProtection="1">
      <alignment horizontal="left" vertical="center"/>
      <protection locked="0"/>
    </xf>
    <xf numFmtId="0" fontId="1" fillId="2" borderId="18" xfId="0" applyFont="1" applyFill="1" applyBorder="1" applyAlignment="1" applyProtection="1">
      <alignment horizontal="center" vertical="top"/>
      <protection locked="0"/>
    </xf>
    <xf numFmtId="0" fontId="1" fillId="2" borderId="20" xfId="0" applyFont="1" applyFill="1" applyBorder="1" applyAlignment="1" applyProtection="1">
      <alignment horizontal="center" vertical="top"/>
      <protection locked="0"/>
    </xf>
    <xf numFmtId="167" fontId="1" fillId="2" borderId="17" xfId="0" applyNumberFormat="1" applyFont="1" applyFill="1" applyBorder="1" applyAlignment="1" applyProtection="1">
      <alignment horizontal="center" vertical="top"/>
      <protection locked="0"/>
    </xf>
    <xf numFmtId="167" fontId="1" fillId="2" borderId="17" xfId="0" applyNumberFormat="1" applyFont="1" applyFill="1" applyBorder="1" applyAlignment="1" applyProtection="1">
      <alignment horizontal="left" vertical="top"/>
      <protection locked="0"/>
    </xf>
    <xf numFmtId="0" fontId="1" fillId="2" borderId="21" xfId="0" applyFont="1" applyFill="1" applyBorder="1" applyAlignment="1" applyProtection="1">
      <alignment horizontal="left" vertical="top"/>
      <protection locked="0"/>
    </xf>
    <xf numFmtId="0" fontId="1" fillId="2" borderId="22" xfId="0" applyFont="1" applyFill="1" applyBorder="1" applyAlignment="1" applyProtection="1">
      <alignment horizontal="left" vertical="top"/>
      <protection locked="0"/>
    </xf>
    <xf numFmtId="0" fontId="1" fillId="2" borderId="23" xfId="0" applyFont="1" applyFill="1" applyBorder="1" applyAlignment="1" applyProtection="1">
      <alignment horizontal="left" vertical="top"/>
      <protection locked="0"/>
    </xf>
    <xf numFmtId="0" fontId="1" fillId="7" borderId="15" xfId="0" applyFont="1" applyFill="1" applyBorder="1" applyAlignment="1">
      <alignment horizontal="left" vertical="center"/>
    </xf>
    <xf numFmtId="0" fontId="1" fillId="5" borderId="18" xfId="0" applyFont="1" applyFill="1" applyBorder="1" applyAlignment="1" applyProtection="1">
      <alignment horizontal="left" vertical="center"/>
      <protection locked="0"/>
    </xf>
    <xf numFmtId="0" fontId="1" fillId="5" borderId="19" xfId="0" applyFont="1" applyFill="1" applyBorder="1" applyAlignment="1" applyProtection="1">
      <alignment horizontal="left" vertical="center"/>
      <protection locked="0"/>
    </xf>
    <xf numFmtId="0" fontId="1" fillId="5" borderId="20" xfId="0" applyFont="1" applyFill="1" applyBorder="1" applyAlignment="1" applyProtection="1">
      <alignment horizontal="left" vertical="center"/>
      <protection locked="0"/>
    </xf>
    <xf numFmtId="0" fontId="1" fillId="3" borderId="26" xfId="0" applyFont="1" applyFill="1" applyBorder="1" applyAlignment="1">
      <alignment horizontal="left" vertical="center"/>
    </xf>
    <xf numFmtId="0" fontId="1" fillId="3" borderId="25" xfId="0" applyFont="1" applyFill="1" applyBorder="1" applyAlignment="1">
      <alignment horizontal="left" vertical="top"/>
    </xf>
    <xf numFmtId="0" fontId="1" fillId="3" borderId="27" xfId="0" applyFont="1" applyFill="1" applyBorder="1" applyAlignment="1">
      <alignment horizontal="left" vertical="top"/>
    </xf>
    <xf numFmtId="0" fontId="1" fillId="3" borderId="25" xfId="0" applyFont="1" applyFill="1" applyBorder="1" applyAlignment="1">
      <alignment horizontal="left" vertical="center"/>
    </xf>
    <xf numFmtId="0" fontId="1" fillId="3" borderId="27" xfId="0" applyFont="1" applyFill="1" applyBorder="1" applyAlignment="1">
      <alignment horizontal="left" vertical="center"/>
    </xf>
    <xf numFmtId="0" fontId="1" fillId="7" borderId="18" xfId="0" applyFont="1" applyFill="1" applyBorder="1" applyAlignment="1">
      <alignment horizontal="left" vertical="center"/>
    </xf>
    <xf numFmtId="0" fontId="1" fillId="7" borderId="19" xfId="0" applyFont="1" applyFill="1" applyBorder="1" applyAlignment="1">
      <alignment horizontal="left" vertical="center"/>
    </xf>
    <xf numFmtId="0" fontId="1" fillId="7" borderId="20" xfId="0" applyFont="1" applyFill="1" applyBorder="1" applyAlignment="1">
      <alignment horizontal="left" vertical="center"/>
    </xf>
  </cellXfs>
  <cellStyles count="3">
    <cellStyle name="Hyperkobling" xfId="2" builtinId="8"/>
    <cellStyle name="Komma" xfId="1" builtinId="3"/>
    <cellStyle name="Normal" xfId="0" builtinId="0"/>
  </cellStyles>
  <dxfs count="0"/>
  <tableStyles count="0" defaultTableStyle="TableStyleMedium9" defaultPivotStyle="PivotStyleLight16"/>
  <colors>
    <mruColors>
      <color rgb="FFDD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9525</xdr:rowOff>
    </xdr:from>
    <xdr:to>
      <xdr:col>0</xdr:col>
      <xdr:colOff>-47625</xdr:colOff>
      <xdr:row>1</xdr:row>
      <xdr:rowOff>9525</xdr:rowOff>
    </xdr:to>
    <xdr:pic>
      <xdr:nvPicPr>
        <xdr:cNvPr id="2" name="Bilde 1">
          <a:extLst>
            <a:ext uri="{FF2B5EF4-FFF2-40B4-BE49-F238E27FC236}">
              <a16:creationId xmlns:a16="http://schemas.microsoft.com/office/drawing/2014/main" id="{42BD6A1D-BA28-8136-FB7D-9BF7E040BE27}"/>
            </a:ext>
          </a:extLst>
        </xdr:cNvPr>
        <xdr:cNvPicPr>
          <a:picLocks noChangeAspect="1"/>
        </xdr:cNvPicPr>
      </xdr:nvPicPr>
      <xdr:blipFill>
        <a:blip xmlns:r="http://schemas.openxmlformats.org/officeDocument/2006/relationships" r:embed="rId1"/>
        <a:stretch>
          <a:fillRect/>
        </a:stretch>
      </xdr:blipFill>
      <xdr:spPr>
        <a:xfrm>
          <a:off x="-47625" y="171450"/>
          <a:ext cx="0" cy="0"/>
        </a:xfrm>
        <a:prstGeom prst="rect">
          <a:avLst/>
        </a:prstGeom>
      </xdr:spPr>
    </xdr:pic>
    <xdr:clientData/>
  </xdr:twoCellAnchor>
  <xdr:twoCellAnchor editAs="oneCell">
    <xdr:from>
      <xdr:col>0</xdr:col>
      <xdr:colOff>66675</xdr:colOff>
      <xdr:row>1</xdr:row>
      <xdr:rowOff>9525</xdr:rowOff>
    </xdr:from>
    <xdr:to>
      <xdr:col>3</xdr:col>
      <xdr:colOff>142875</xdr:colOff>
      <xdr:row>5</xdr:row>
      <xdr:rowOff>95250</xdr:rowOff>
    </xdr:to>
    <xdr:pic>
      <xdr:nvPicPr>
        <xdr:cNvPr id="3" name="Bilde 2">
          <a:extLst>
            <a:ext uri="{FF2B5EF4-FFF2-40B4-BE49-F238E27FC236}">
              <a16:creationId xmlns:a16="http://schemas.microsoft.com/office/drawing/2014/main" id="{D3B267B5-E17E-DDE7-E737-407E266E5C1D}"/>
            </a:ext>
            <a:ext uri="{147F2762-F138-4A5C-976F-8EAC2B608ADB}">
              <a16:predDERef xmlns:a16="http://schemas.microsoft.com/office/drawing/2014/main" pred="{42BD6A1D-BA28-8136-FB7D-9BF7E040BE27}"/>
            </a:ext>
          </a:extLst>
        </xdr:cNvPr>
        <xdr:cNvPicPr>
          <a:picLocks noChangeAspect="1"/>
        </xdr:cNvPicPr>
      </xdr:nvPicPr>
      <xdr:blipFill>
        <a:blip xmlns:r="http://schemas.openxmlformats.org/officeDocument/2006/relationships" r:embed="rId1"/>
        <a:stretch>
          <a:fillRect/>
        </a:stretch>
      </xdr:blipFill>
      <xdr:spPr>
        <a:xfrm>
          <a:off x="66675" y="171450"/>
          <a:ext cx="1504950"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11</xdr:row>
      <xdr:rowOff>142873</xdr:rowOff>
    </xdr:from>
    <xdr:to>
      <xdr:col>6</xdr:col>
      <xdr:colOff>485775</xdr:colOff>
      <xdr:row>27</xdr:row>
      <xdr:rowOff>152400</xdr:rowOff>
    </xdr:to>
    <xdr:sp macro="" textlink="">
      <xdr:nvSpPr>
        <xdr:cNvPr id="2" name="TekstSylinder 1">
          <a:extLst>
            <a:ext uri="{FF2B5EF4-FFF2-40B4-BE49-F238E27FC236}">
              <a16:creationId xmlns:a16="http://schemas.microsoft.com/office/drawing/2014/main" id="{00000000-0008-0000-0800-000002000000}"/>
            </a:ext>
          </a:extLst>
        </xdr:cNvPr>
        <xdr:cNvSpPr txBox="1"/>
      </xdr:nvSpPr>
      <xdr:spPr>
        <a:xfrm>
          <a:off x="19050" y="2133598"/>
          <a:ext cx="5038725" cy="29051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100" b="1"/>
            <a:t>Sette</a:t>
          </a:r>
          <a:r>
            <a:rPr lang="nb-NO" sz="1100" b="1" baseline="0"/>
            <a:t> inn rader</a:t>
          </a:r>
        </a:p>
        <a:p>
          <a:endParaRPr lang="nb-NO" sz="1100" b="1" baseline="0"/>
        </a:p>
        <a:p>
          <a:r>
            <a:rPr lang="nb-NO" sz="1100" b="0" baseline="0"/>
            <a:t>På enkelte skjema vil det være ønskelig å legge til flere rader enn det som i utgangspunktet er i skjemaet, og at den nye raden får samme celle-inndeling som raden under. Dette kan gjøres på følgende måte:</a:t>
          </a:r>
        </a:p>
        <a:p>
          <a:endParaRPr lang="nb-NO" sz="1100" b="0" baseline="0"/>
        </a:p>
        <a:p>
          <a:r>
            <a:rPr lang="nb-NO" sz="1100" b="0" baseline="0"/>
            <a:t>Hvis du vil sette inn en rad, merker du raden eller en celle i raden over stedet der du vil sette inn den nye raden. Hvis du for eksempel vil sette inn en ny rad over rad 10, kan du høyreklikke på radnummeret, slik at raden blir merkert, og deretter velge </a:t>
          </a:r>
          <a:r>
            <a:rPr lang="nb-NO" sz="1100" b="1" baseline="0"/>
            <a:t>Sett inn</a:t>
          </a:r>
          <a:r>
            <a:rPr lang="nb-NO" sz="1100" b="0" baseline="0"/>
            <a:t>. </a:t>
          </a:r>
        </a:p>
        <a:p>
          <a:endParaRPr lang="nb-NO" sz="1100" b="0" baseline="0"/>
        </a:p>
        <a:p>
          <a:r>
            <a:rPr lang="nb-NO" sz="1100" b="0" baseline="0"/>
            <a:t>Hvis  en eller flere av cellene i en rad som kopieres er sammenslått av flere celler, vil tilsvarende celler splittes opp i den nye raden. For å få samme formattering  i cellene på de nye linjene, kan cellen i den opprinnelige raden kopieres ved å høyreklikke på cellen, og velge </a:t>
          </a:r>
          <a:r>
            <a:rPr lang="nb-NO" sz="1100" b="1" baseline="0"/>
            <a:t>Kopier</a:t>
          </a:r>
          <a:r>
            <a:rPr lang="nb-NO" sz="1100" b="0" baseline="0"/>
            <a:t>, og deretter  velge </a:t>
          </a:r>
          <a:r>
            <a:rPr lang="nb-NO" sz="1100" b="1" baseline="0"/>
            <a:t>Lim inn</a:t>
          </a:r>
          <a:r>
            <a:rPr lang="nb-NO" sz="1100" b="0" baseline="0"/>
            <a:t> i tilsvarende celle i den nye raden. Alternativt kan hele raden kopieres på samme måte, ved å markere hele raden.</a:t>
          </a:r>
          <a:endParaRPr lang="nb-NO" sz="1100" b="1" baseline="0"/>
        </a:p>
      </xdr:txBody>
    </xdr:sp>
    <xdr:clientData/>
  </xdr:twoCellAnchor>
  <xdr:twoCellAnchor>
    <xdr:from>
      <xdr:col>0</xdr:col>
      <xdr:colOff>38100</xdr:colOff>
      <xdr:row>3</xdr:row>
      <xdr:rowOff>0</xdr:rowOff>
    </xdr:from>
    <xdr:to>
      <xdr:col>6</xdr:col>
      <xdr:colOff>428625</xdr:colOff>
      <xdr:row>10</xdr:row>
      <xdr:rowOff>171450</xdr:rowOff>
    </xdr:to>
    <xdr:sp macro="" textlink="">
      <xdr:nvSpPr>
        <xdr:cNvPr id="3" name="TekstSylinder 2">
          <a:extLst>
            <a:ext uri="{FF2B5EF4-FFF2-40B4-BE49-F238E27FC236}">
              <a16:creationId xmlns:a16="http://schemas.microsoft.com/office/drawing/2014/main" id="{00000000-0008-0000-0800-000003000000}"/>
            </a:ext>
          </a:extLst>
        </xdr:cNvPr>
        <xdr:cNvSpPr txBox="1"/>
      </xdr:nvSpPr>
      <xdr:spPr>
        <a:xfrm>
          <a:off x="38100" y="533400"/>
          <a:ext cx="4962525" cy="1447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100" b="1">
              <a:solidFill>
                <a:schemeClr val="dk1"/>
              </a:solidFill>
              <a:latin typeface="+mn-lt"/>
              <a:ea typeface="+mn-ea"/>
              <a:cs typeface="+mn-cs"/>
            </a:rPr>
            <a:t>Oppheve arkbeskyttlse</a:t>
          </a:r>
        </a:p>
        <a:p>
          <a:endParaRPr lang="nb-NO" sz="1100">
            <a:solidFill>
              <a:schemeClr val="dk1"/>
            </a:solidFill>
            <a:latin typeface="+mn-lt"/>
            <a:ea typeface="+mn-ea"/>
            <a:cs typeface="+mn-cs"/>
          </a:endParaRPr>
        </a:p>
        <a:p>
          <a:r>
            <a:rPr lang="nb-NO" sz="1100">
              <a:solidFill>
                <a:schemeClr val="dk1"/>
              </a:solidFill>
              <a:latin typeface="+mn-lt"/>
              <a:ea typeface="+mn-ea"/>
              <a:cs typeface="+mn-cs"/>
            </a:rPr>
            <a:t>Arkbeskyttelsen er slått på i skjemaet. Dette er gjort for at en ikke skal kunne endr e celler med formler i. Arkbeskyttelsen kan slås av i Excel. </a:t>
          </a:r>
          <a:br>
            <a:rPr lang="nb-NO" sz="1100">
              <a:solidFill>
                <a:schemeClr val="dk1"/>
              </a:solidFill>
              <a:latin typeface="+mn-lt"/>
              <a:ea typeface="+mn-ea"/>
              <a:cs typeface="+mn-cs"/>
            </a:rPr>
          </a:br>
          <a:r>
            <a:rPr lang="nb-NO" sz="1100">
              <a:solidFill>
                <a:schemeClr val="dk1"/>
              </a:solidFill>
              <a:latin typeface="+mn-lt"/>
              <a:ea typeface="+mn-ea"/>
              <a:cs typeface="+mn-cs"/>
            </a:rPr>
            <a:t>I Excel 2007 gjøres dette i kategorien </a:t>
          </a:r>
          <a:r>
            <a:rPr lang="nb-NO" sz="1100" b="1">
              <a:solidFill>
                <a:schemeClr val="dk1"/>
              </a:solidFill>
              <a:latin typeface="+mn-lt"/>
              <a:ea typeface="+mn-ea"/>
              <a:cs typeface="+mn-cs"/>
            </a:rPr>
            <a:t>Se gjennom </a:t>
          </a:r>
          <a:r>
            <a:rPr lang="nb-NO" sz="1100">
              <a:solidFill>
                <a:schemeClr val="dk1"/>
              </a:solidFill>
              <a:latin typeface="+mn-lt"/>
              <a:ea typeface="+mn-ea"/>
              <a:cs typeface="+mn-cs"/>
            </a:rPr>
            <a:t>ved å klikke </a:t>
          </a:r>
          <a:r>
            <a:rPr lang="nb-NO" sz="1100" b="1">
              <a:solidFill>
                <a:schemeClr val="dk1"/>
              </a:solidFill>
              <a:latin typeface="+mn-lt"/>
              <a:ea typeface="+mn-ea"/>
              <a:cs typeface="+mn-cs"/>
            </a:rPr>
            <a:t>Opphev arkbeskyttelse</a:t>
          </a:r>
          <a:r>
            <a:rPr lang="nb-NO" sz="1100">
              <a:solidFill>
                <a:schemeClr val="dk1"/>
              </a:solidFill>
              <a:latin typeface="+mn-lt"/>
              <a:ea typeface="+mn-ea"/>
              <a:cs typeface="+mn-cs"/>
            </a:rPr>
            <a:t>.</a:t>
          </a:r>
        </a:p>
        <a:p>
          <a:r>
            <a:rPr lang="nb-NO" sz="1100">
              <a:solidFill>
                <a:schemeClr val="dk1"/>
              </a:solidFill>
              <a:latin typeface="+mn-lt"/>
              <a:ea typeface="+mn-ea"/>
              <a:cs typeface="+mn-cs"/>
            </a:rPr>
            <a:t>I Excel 2003 gjøres dette ved å velge </a:t>
          </a:r>
          <a:r>
            <a:rPr lang="nb-NO" sz="1100" b="1">
              <a:solidFill>
                <a:schemeClr val="dk1"/>
              </a:solidFill>
              <a:latin typeface="+mn-lt"/>
              <a:ea typeface="+mn-ea"/>
              <a:cs typeface="+mn-cs"/>
            </a:rPr>
            <a:t>Verktøy </a:t>
          </a:r>
          <a:r>
            <a:rPr lang="nb-NO" sz="1100">
              <a:solidFill>
                <a:schemeClr val="dk1"/>
              </a:solidFill>
              <a:latin typeface="+mn-lt"/>
              <a:ea typeface="+mn-ea"/>
              <a:cs typeface="+mn-cs"/>
            </a:rPr>
            <a:t>- </a:t>
          </a:r>
          <a:r>
            <a:rPr lang="nb-NO" sz="1100" b="1">
              <a:solidFill>
                <a:schemeClr val="dk1"/>
              </a:solidFill>
              <a:latin typeface="+mn-lt"/>
              <a:ea typeface="+mn-ea"/>
              <a:cs typeface="+mn-cs"/>
            </a:rPr>
            <a:t>Beskyttelse</a:t>
          </a:r>
          <a:r>
            <a:rPr lang="nb-NO" sz="1100">
              <a:solidFill>
                <a:schemeClr val="dk1"/>
              </a:solidFill>
              <a:latin typeface="+mn-lt"/>
              <a:ea typeface="+mn-ea"/>
              <a:cs typeface="+mn-cs"/>
            </a:rPr>
            <a:t> - </a:t>
          </a:r>
          <a:r>
            <a:rPr lang="nb-NO" sz="1100" b="1">
              <a:solidFill>
                <a:schemeClr val="dk1"/>
              </a:solidFill>
              <a:latin typeface="+mn-lt"/>
              <a:ea typeface="+mn-ea"/>
              <a:cs typeface="+mn-cs"/>
            </a:rPr>
            <a:t>Opphev arkbeskyttelse</a:t>
          </a:r>
          <a:r>
            <a:rPr lang="nb-NO" sz="1100">
              <a:solidFill>
                <a:schemeClr val="dk1"/>
              </a:solidFill>
              <a:latin typeface="+mn-lt"/>
              <a:ea typeface="+mn-ea"/>
              <a:cs typeface="+mn-cs"/>
            </a:rPr>
            <a:t>.</a:t>
          </a:r>
        </a:p>
        <a:p>
          <a:endParaRPr lang="nb-NO" sz="1100" b="1"/>
        </a:p>
        <a:p>
          <a:endParaRPr lang="nb-NO" sz="11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C66"/>
  <sheetViews>
    <sheetView showGridLines="0" tabSelected="1" zoomScaleNormal="100" workbookViewId="0">
      <selection activeCell="A58" sqref="A58:G58"/>
    </sheetView>
  </sheetViews>
  <sheetFormatPr defaultColWidth="9.140625" defaultRowHeight="12.75"/>
  <cols>
    <col min="1" max="1" width="3.42578125" style="5" customWidth="1"/>
    <col min="2" max="2" width="9.140625" style="5" customWidth="1"/>
    <col min="3" max="3" width="8.85546875" style="5" customWidth="1"/>
    <col min="4" max="4" width="3.85546875" style="5" customWidth="1"/>
    <col min="5" max="5" width="9.42578125" style="5" customWidth="1"/>
    <col min="6" max="6" width="5.5703125" style="5" customWidth="1"/>
    <col min="7" max="7" width="12" style="5" customWidth="1"/>
    <col min="8" max="8" width="12.5703125" style="5" customWidth="1"/>
    <col min="9" max="9" width="6.7109375" style="5" customWidth="1"/>
    <col min="10" max="10" width="6.42578125" style="5" customWidth="1"/>
    <col min="11" max="11" width="11" style="5" customWidth="1"/>
    <col min="12" max="12" width="9.85546875" style="5" customWidth="1"/>
    <col min="13" max="13" width="4.140625" style="5" customWidth="1"/>
    <col min="14" max="14" width="9.140625" style="5" customWidth="1"/>
    <col min="15" max="15" width="3.85546875" style="5" customWidth="1"/>
    <col min="16" max="16" width="4.42578125" style="5" customWidth="1"/>
    <col min="17" max="17" width="5.7109375" style="5" customWidth="1"/>
    <col min="18" max="18" width="3.5703125" style="5" customWidth="1"/>
    <col min="19" max="19" width="10.28515625" style="5" customWidth="1"/>
    <col min="20" max="20" width="12.85546875" style="5" customWidth="1"/>
    <col min="21" max="21" width="15.5703125" style="39" customWidth="1"/>
    <col min="22" max="22" width="18.140625" style="39" customWidth="1"/>
    <col min="23" max="28" width="9.140625" style="39"/>
    <col min="29" max="29" width="9.140625" style="51"/>
    <col min="30" max="16384" width="9.140625" style="5"/>
  </cols>
  <sheetData>
    <row r="2" spans="1:27" ht="24.95" customHeight="1">
      <c r="A2" s="73"/>
      <c r="B2" s="73"/>
      <c r="C2" s="73"/>
      <c r="D2" s="57"/>
      <c r="E2" s="74" t="s">
        <v>0</v>
      </c>
      <c r="F2" s="74"/>
      <c r="G2" s="74"/>
      <c r="H2" s="74"/>
      <c r="I2" s="74"/>
      <c r="J2" s="74"/>
      <c r="K2" s="74"/>
      <c r="L2" s="74"/>
      <c r="M2" s="57"/>
      <c r="N2" s="57"/>
      <c r="O2" s="57"/>
      <c r="P2" s="57"/>
      <c r="Q2" s="57"/>
      <c r="R2" s="57"/>
      <c r="S2" s="58"/>
      <c r="T2" s="75">
        <v>2025</v>
      </c>
    </row>
    <row r="3" spans="1:27" ht="13.5" customHeight="1">
      <c r="A3" s="73"/>
      <c r="B3" s="73"/>
      <c r="C3" s="73"/>
      <c r="D3" s="59"/>
      <c r="E3" s="74"/>
      <c r="F3" s="74"/>
      <c r="G3" s="74"/>
      <c r="H3" s="74"/>
      <c r="I3" s="74"/>
      <c r="J3" s="74"/>
      <c r="K3" s="74"/>
      <c r="L3" s="74"/>
      <c r="M3" s="59"/>
      <c r="N3" s="59"/>
      <c r="O3" s="59"/>
      <c r="P3" s="59"/>
      <c r="Q3" s="59"/>
      <c r="R3" s="59"/>
      <c r="S3" s="59"/>
      <c r="T3" s="75"/>
    </row>
    <row r="4" spans="1:27" ht="13.5" customHeight="1">
      <c r="A4" s="60"/>
      <c r="B4" s="60"/>
      <c r="C4" s="60"/>
      <c r="D4" s="60"/>
      <c r="E4" s="60"/>
      <c r="F4" s="60"/>
      <c r="G4" s="60"/>
      <c r="H4" s="60"/>
      <c r="I4" s="60"/>
      <c r="J4" s="60"/>
      <c r="K4" s="60"/>
      <c r="L4" s="60"/>
      <c r="M4" s="60"/>
      <c r="N4" s="60"/>
      <c r="O4" s="60"/>
      <c r="P4" s="60"/>
      <c r="Q4" s="60"/>
      <c r="R4" s="60"/>
      <c r="S4" s="60"/>
      <c r="T4" s="60"/>
      <c r="U4" s="46">
        <v>0.99998842592592585</v>
      </c>
      <c r="V4" s="47"/>
    </row>
    <row r="5" spans="1:27" ht="13.5" customHeight="1">
      <c r="A5" s="56"/>
      <c r="B5" s="56"/>
      <c r="C5" s="56"/>
      <c r="D5" s="56"/>
      <c r="E5" s="56"/>
      <c r="F5" s="56"/>
      <c r="G5" s="56"/>
      <c r="H5" s="56"/>
      <c r="I5" s="56"/>
      <c r="J5" s="56"/>
      <c r="K5" s="56"/>
      <c r="L5" s="56"/>
      <c r="M5" s="56"/>
      <c r="N5" s="56"/>
      <c r="O5" s="56"/>
      <c r="P5" s="56"/>
      <c r="Q5" s="56"/>
      <c r="R5" s="56"/>
      <c r="S5" s="56"/>
      <c r="T5" s="56"/>
      <c r="U5" s="46"/>
      <c r="V5" s="47"/>
    </row>
    <row r="6" spans="1:27" ht="13.5" customHeight="1">
      <c r="A6" s="56"/>
      <c r="B6" s="56"/>
      <c r="C6" s="56"/>
      <c r="D6" s="56"/>
      <c r="E6" s="56"/>
      <c r="F6" s="56"/>
      <c r="G6" s="56"/>
      <c r="H6" s="56"/>
      <c r="I6" s="56"/>
      <c r="J6" s="56"/>
      <c r="K6" s="56"/>
      <c r="L6" s="56"/>
      <c r="M6" s="56"/>
      <c r="N6" s="56"/>
      <c r="O6" s="56"/>
      <c r="P6" s="56"/>
      <c r="Q6" s="56"/>
      <c r="R6" s="56"/>
      <c r="S6" s="56"/>
      <c r="T6" s="56"/>
      <c r="U6" s="46"/>
      <c r="V6" s="47"/>
    </row>
    <row r="7" spans="1:27" ht="16.7" customHeight="1">
      <c r="A7" s="61" t="s">
        <v>1</v>
      </c>
      <c r="B7" s="62"/>
      <c r="C7" s="63"/>
      <c r="D7" s="64"/>
      <c r="E7" s="64"/>
      <c r="F7" s="64"/>
      <c r="G7" s="64"/>
      <c r="H7" s="64"/>
      <c r="I7" s="64"/>
      <c r="J7" s="65"/>
      <c r="K7" s="66" t="s">
        <v>2</v>
      </c>
      <c r="L7" s="67"/>
      <c r="M7" s="68"/>
      <c r="N7" s="69"/>
      <c r="O7" s="69"/>
      <c r="P7" s="70"/>
      <c r="Q7" s="25" t="s">
        <v>3</v>
      </c>
      <c r="R7" s="71"/>
      <c r="S7" s="72"/>
      <c r="T7" s="30"/>
      <c r="U7" s="39" t="s">
        <v>4</v>
      </c>
      <c r="V7" s="39">
        <v>780</v>
      </c>
    </row>
    <row r="8" spans="1:27" ht="16.7" customHeight="1">
      <c r="A8" s="61" t="s">
        <v>5</v>
      </c>
      <c r="B8" s="92"/>
      <c r="C8" s="89"/>
      <c r="D8" s="90"/>
      <c r="E8" s="90"/>
      <c r="F8" s="90"/>
      <c r="G8" s="90"/>
      <c r="H8" s="90"/>
      <c r="I8" s="90"/>
      <c r="J8" s="91"/>
      <c r="K8" s="86" t="s">
        <v>6</v>
      </c>
      <c r="L8" s="67"/>
      <c r="M8" s="68"/>
      <c r="N8" s="69"/>
      <c r="O8" s="69"/>
      <c r="P8" s="70"/>
      <c r="Q8" s="25" t="s">
        <v>3</v>
      </c>
      <c r="R8" s="71"/>
      <c r="S8" s="72"/>
      <c r="T8" s="26"/>
      <c r="U8" s="41">
        <f>+V13</f>
        <v>0</v>
      </c>
      <c r="W8" s="42" t="s">
        <v>7</v>
      </c>
      <c r="X8" s="43" t="s">
        <v>8</v>
      </c>
      <c r="Y8" s="42" t="s">
        <v>9</v>
      </c>
      <c r="Z8" s="44"/>
      <c r="AA8" s="45"/>
    </row>
    <row r="9" spans="1:27" ht="16.7" customHeight="1">
      <c r="A9" s="76" t="s">
        <v>10</v>
      </c>
      <c r="B9" s="77"/>
      <c r="C9" s="87"/>
      <c r="D9" s="78"/>
      <c r="E9" s="88"/>
      <c r="F9" s="88"/>
      <c r="G9" s="88"/>
      <c r="H9" s="88"/>
      <c r="I9" s="88"/>
      <c r="J9" s="88"/>
      <c r="K9" s="76" t="s">
        <v>11</v>
      </c>
      <c r="L9" s="77"/>
      <c r="M9" s="79"/>
      <c r="N9" s="79"/>
      <c r="O9" s="79"/>
      <c r="P9" s="79"/>
      <c r="Q9" s="79"/>
      <c r="R9" s="79"/>
      <c r="S9" s="79"/>
      <c r="T9" s="80"/>
      <c r="U9" s="54">
        <f>+W13+X13</f>
        <v>0</v>
      </c>
      <c r="W9" s="41">
        <f>IF(U9&lt;6,1,0)</f>
        <v>1</v>
      </c>
      <c r="X9" s="41">
        <f>IF(U9&lt;=12,IF(U9&gt;=6,1,0),0)</f>
        <v>0</v>
      </c>
      <c r="Y9" s="41">
        <f>IF(U9&gt;12,1,0)</f>
        <v>0</v>
      </c>
      <c r="Z9" s="44"/>
      <c r="AA9" s="45">
        <f>+X9+Y9</f>
        <v>0</v>
      </c>
    </row>
    <row r="10" spans="1:27" ht="16.7" customHeight="1">
      <c r="A10" s="76" t="s">
        <v>12</v>
      </c>
      <c r="B10" s="77"/>
      <c r="C10" s="78"/>
      <c r="D10" s="78"/>
      <c r="E10" s="78"/>
      <c r="F10" s="78"/>
      <c r="G10" s="78"/>
      <c r="H10" s="78"/>
      <c r="I10" s="78"/>
      <c r="J10" s="78"/>
      <c r="K10" s="76" t="s">
        <v>13</v>
      </c>
      <c r="L10" s="77"/>
      <c r="M10" s="79"/>
      <c r="N10" s="79"/>
      <c r="O10" s="79"/>
      <c r="P10" s="79"/>
      <c r="Q10" s="79"/>
      <c r="R10" s="79"/>
      <c r="S10" s="79"/>
      <c r="T10" s="80"/>
      <c r="U10" s="48">
        <f>+M7+R7</f>
        <v>0</v>
      </c>
    </row>
    <row r="11" spans="1:27" ht="16.7" customHeight="1">
      <c r="A11" s="61" t="s">
        <v>14</v>
      </c>
      <c r="B11" s="81"/>
      <c r="C11" s="81"/>
      <c r="D11" s="81"/>
      <c r="E11" s="82"/>
      <c r="F11" s="83"/>
      <c r="G11" s="84"/>
      <c r="H11" s="84"/>
      <c r="I11" s="84"/>
      <c r="J11" s="84"/>
      <c r="K11" s="84"/>
      <c r="L11" s="84"/>
      <c r="M11" s="84"/>
      <c r="N11" s="84"/>
      <c r="O11" s="84"/>
      <c r="P11" s="84"/>
      <c r="Q11" s="84"/>
      <c r="R11" s="84"/>
      <c r="S11" s="84"/>
      <c r="T11" s="85"/>
      <c r="U11" s="48">
        <f>+M8+R8</f>
        <v>0</v>
      </c>
      <c r="V11" s="48">
        <f>+U11-U10</f>
        <v>0</v>
      </c>
    </row>
    <row r="12" spans="1:27" ht="12.95" customHeight="1">
      <c r="A12" s="96"/>
      <c r="B12" s="81"/>
      <c r="C12" s="81"/>
      <c r="D12" s="81"/>
      <c r="E12" s="81"/>
      <c r="F12" s="81"/>
      <c r="G12" s="81"/>
      <c r="H12" s="81"/>
      <c r="I12" s="81"/>
      <c r="J12" s="81"/>
      <c r="K12" s="81"/>
      <c r="L12" s="81"/>
      <c r="M12" s="81"/>
      <c r="N12" s="81"/>
      <c r="O12" s="81"/>
      <c r="P12" s="81"/>
      <c r="Q12" s="81"/>
      <c r="R12" s="81"/>
      <c r="S12" s="81"/>
      <c r="T12" s="81"/>
      <c r="U12" s="39">
        <f>IF(OR(R7&lt;=0,R8&lt;=0),0,MINUTE(V11))</f>
        <v>0</v>
      </c>
      <c r="V12" s="49">
        <f>+V11</f>
        <v>0</v>
      </c>
    </row>
    <row r="13" spans="1:27" ht="20.45" customHeight="1">
      <c r="A13" s="76" t="s">
        <v>15</v>
      </c>
      <c r="B13" s="97"/>
      <c r="C13" s="97"/>
      <c r="D13" s="97"/>
      <c r="E13" s="97"/>
      <c r="F13" s="97"/>
      <c r="G13" s="97"/>
      <c r="H13" s="97"/>
      <c r="I13" s="97"/>
      <c r="J13" s="97"/>
      <c r="K13" s="97"/>
      <c r="L13" s="97"/>
      <c r="M13" s="97"/>
      <c r="N13" s="97"/>
      <c r="O13" s="97"/>
      <c r="P13" s="97"/>
      <c r="Q13" s="97"/>
      <c r="R13" s="97"/>
      <c r="S13" s="97"/>
      <c r="T13" s="97"/>
      <c r="V13" s="39">
        <f>IF(V12&lt;0,0,DAY(V12))</f>
        <v>0</v>
      </c>
      <c r="W13" s="50">
        <f>IF(V11&lt;0,0,HOUR(V12))</f>
        <v>0</v>
      </c>
      <c r="X13" s="39">
        <f>+U12/60</f>
        <v>0</v>
      </c>
    </row>
    <row r="14" spans="1:27" ht="15.2" customHeight="1">
      <c r="A14" s="98" t="s">
        <v>16</v>
      </c>
      <c r="B14" s="99"/>
      <c r="C14" s="98" t="s">
        <v>17</v>
      </c>
      <c r="D14" s="99"/>
      <c r="E14" s="100"/>
      <c r="F14" s="99"/>
      <c r="G14" s="99"/>
      <c r="H14" s="100" t="s">
        <v>18</v>
      </c>
      <c r="I14" s="99"/>
      <c r="J14" s="99"/>
      <c r="K14" s="24" t="s">
        <v>16</v>
      </c>
      <c r="L14" s="98" t="s">
        <v>19</v>
      </c>
      <c r="M14" s="99"/>
      <c r="N14" s="99"/>
      <c r="O14" s="98" t="s">
        <v>20</v>
      </c>
      <c r="P14" s="99"/>
      <c r="Q14" s="99"/>
      <c r="R14" s="101" t="s">
        <v>21</v>
      </c>
      <c r="S14" s="102"/>
      <c r="T14" s="98" t="s">
        <v>22</v>
      </c>
    </row>
    <row r="15" spans="1:27" ht="15.2" customHeight="1">
      <c r="A15" s="93" t="s">
        <v>23</v>
      </c>
      <c r="B15" s="94"/>
      <c r="C15" s="95" t="s">
        <v>24</v>
      </c>
      <c r="D15" s="94"/>
      <c r="E15" s="95" t="s">
        <v>25</v>
      </c>
      <c r="F15" s="94"/>
      <c r="G15" s="94"/>
      <c r="H15" s="95" t="s">
        <v>26</v>
      </c>
      <c r="I15" s="94"/>
      <c r="J15" s="94"/>
      <c r="K15" s="22" t="s">
        <v>27</v>
      </c>
      <c r="L15" s="93" t="s">
        <v>28</v>
      </c>
      <c r="M15" s="94"/>
      <c r="N15" s="94"/>
      <c r="O15" s="93" t="s">
        <v>29</v>
      </c>
      <c r="P15" s="94"/>
      <c r="Q15" s="94"/>
      <c r="R15" s="103"/>
      <c r="S15" s="104"/>
      <c r="T15" s="93"/>
    </row>
    <row r="16" spans="1:27" ht="16.7" customHeight="1">
      <c r="A16" s="107"/>
      <c r="B16" s="108"/>
      <c r="C16" s="109"/>
      <c r="D16" s="110"/>
      <c r="E16" s="78"/>
      <c r="F16" s="111"/>
      <c r="G16" s="111"/>
      <c r="H16" s="78"/>
      <c r="I16" s="111"/>
      <c r="J16" s="111"/>
      <c r="K16" s="23"/>
      <c r="L16" s="78"/>
      <c r="M16" s="111"/>
      <c r="N16" s="111"/>
      <c r="O16" s="112"/>
      <c r="P16" s="113"/>
      <c r="Q16" s="113"/>
      <c r="R16" s="105"/>
      <c r="S16" s="106"/>
      <c r="T16" s="18"/>
    </row>
    <row r="17" spans="1:29" ht="16.7" customHeight="1">
      <c r="A17" s="107"/>
      <c r="B17" s="108"/>
      <c r="C17" s="109"/>
      <c r="D17" s="110"/>
      <c r="E17" s="78"/>
      <c r="F17" s="111"/>
      <c r="G17" s="111"/>
      <c r="H17" s="78"/>
      <c r="I17" s="111"/>
      <c r="J17" s="111"/>
      <c r="K17" s="23"/>
      <c r="L17" s="78"/>
      <c r="M17" s="111"/>
      <c r="N17" s="111"/>
      <c r="O17" s="112"/>
      <c r="P17" s="113"/>
      <c r="Q17" s="113"/>
      <c r="R17" s="105"/>
      <c r="S17" s="106"/>
      <c r="T17" s="18"/>
    </row>
    <row r="18" spans="1:29" ht="18.2" customHeight="1">
      <c r="A18" s="107"/>
      <c r="B18" s="108"/>
      <c r="C18" s="109"/>
      <c r="D18" s="110"/>
      <c r="E18" s="78"/>
      <c r="F18" s="111"/>
      <c r="G18" s="111"/>
      <c r="H18" s="78"/>
      <c r="I18" s="111"/>
      <c r="J18" s="111"/>
      <c r="K18" s="23"/>
      <c r="L18" s="78"/>
      <c r="M18" s="111"/>
      <c r="N18" s="111"/>
      <c r="O18" s="112"/>
      <c r="P18" s="113"/>
      <c r="Q18" s="113"/>
      <c r="R18" s="105"/>
      <c r="S18" s="106"/>
      <c r="T18" s="18"/>
    </row>
    <row r="19" spans="1:29" ht="18.2" customHeight="1">
      <c r="A19" s="107"/>
      <c r="B19" s="108"/>
      <c r="C19" s="109"/>
      <c r="D19" s="110"/>
      <c r="E19" s="78"/>
      <c r="F19" s="111"/>
      <c r="G19" s="111"/>
      <c r="H19" s="78"/>
      <c r="I19" s="111"/>
      <c r="J19" s="111"/>
      <c r="K19" s="23"/>
      <c r="L19" s="78"/>
      <c r="M19" s="111"/>
      <c r="N19" s="111"/>
      <c r="O19" s="112"/>
      <c r="P19" s="113"/>
      <c r="Q19" s="113"/>
      <c r="R19" s="105"/>
      <c r="S19" s="106"/>
      <c r="T19" s="18"/>
    </row>
    <row r="20" spans="1:29" ht="18.2" customHeight="1">
      <c r="A20" s="107"/>
      <c r="B20" s="108"/>
      <c r="C20" s="109"/>
      <c r="D20" s="110"/>
      <c r="E20" s="78"/>
      <c r="F20" s="111"/>
      <c r="G20" s="111"/>
      <c r="H20" s="78"/>
      <c r="I20" s="111"/>
      <c r="J20" s="111"/>
      <c r="K20" s="23"/>
      <c r="L20" s="78"/>
      <c r="M20" s="111"/>
      <c r="N20" s="111"/>
      <c r="O20" s="112"/>
      <c r="P20" s="113"/>
      <c r="Q20" s="113"/>
      <c r="R20" s="105"/>
      <c r="S20" s="106"/>
      <c r="T20" s="18"/>
    </row>
    <row r="21" spans="1:29" ht="16.7" customHeight="1">
      <c r="A21" s="107"/>
      <c r="B21" s="108"/>
      <c r="C21" s="109"/>
      <c r="D21" s="110"/>
      <c r="E21" s="78"/>
      <c r="F21" s="111"/>
      <c r="G21" s="111"/>
      <c r="H21" s="78"/>
      <c r="I21" s="111"/>
      <c r="J21" s="111"/>
      <c r="K21" s="23"/>
      <c r="L21" s="78"/>
      <c r="M21" s="111"/>
      <c r="N21" s="111"/>
      <c r="O21" s="112"/>
      <c r="P21" s="113"/>
      <c r="Q21" s="113"/>
      <c r="R21" s="105"/>
      <c r="S21" s="106"/>
      <c r="T21" s="18"/>
    </row>
    <row r="22" spans="1:29" ht="16.7" customHeight="1">
      <c r="A22" s="114"/>
      <c r="B22" s="115"/>
      <c r="C22" s="116"/>
      <c r="D22" s="117"/>
      <c r="E22" s="89"/>
      <c r="F22" s="90"/>
      <c r="G22" s="91"/>
      <c r="H22" s="89"/>
      <c r="I22" s="90"/>
      <c r="J22" s="91"/>
      <c r="K22" s="23"/>
      <c r="L22" s="89"/>
      <c r="M22" s="90"/>
      <c r="N22" s="91"/>
      <c r="O22" s="118"/>
      <c r="P22" s="119"/>
      <c r="Q22" s="120"/>
      <c r="R22" s="105"/>
      <c r="S22" s="106"/>
      <c r="T22" s="18"/>
    </row>
    <row r="23" spans="1:29" ht="18.2" customHeight="1">
      <c r="A23" s="114"/>
      <c r="B23" s="115"/>
      <c r="C23" s="116"/>
      <c r="D23" s="117"/>
      <c r="E23" s="89"/>
      <c r="F23" s="90"/>
      <c r="G23" s="91"/>
      <c r="H23" s="89"/>
      <c r="I23" s="90"/>
      <c r="J23" s="91"/>
      <c r="K23" s="23"/>
      <c r="L23" s="89"/>
      <c r="M23" s="90"/>
      <c r="N23" s="91"/>
      <c r="O23" s="118"/>
      <c r="P23" s="119"/>
      <c r="Q23" s="120"/>
      <c r="R23" s="105"/>
      <c r="S23" s="106"/>
      <c r="T23" s="18"/>
    </row>
    <row r="24" spans="1:29" ht="16.7" customHeight="1">
      <c r="A24" s="107"/>
      <c r="B24" s="108"/>
      <c r="C24" s="109"/>
      <c r="D24" s="110"/>
      <c r="E24" s="78"/>
      <c r="F24" s="111"/>
      <c r="G24" s="111"/>
      <c r="H24" s="78"/>
      <c r="I24" s="111"/>
      <c r="J24" s="111"/>
      <c r="K24" s="23"/>
      <c r="L24" s="78"/>
      <c r="M24" s="111"/>
      <c r="N24" s="111"/>
      <c r="O24" s="112"/>
      <c r="P24" s="113"/>
      <c r="Q24" s="113"/>
      <c r="R24" s="105"/>
      <c r="S24" s="106"/>
      <c r="T24" s="18"/>
    </row>
    <row r="25" spans="1:29" ht="16.7" customHeight="1">
      <c r="A25" s="107"/>
      <c r="B25" s="108"/>
      <c r="C25" s="109"/>
      <c r="D25" s="110"/>
      <c r="E25" s="78"/>
      <c r="F25" s="111"/>
      <c r="G25" s="111"/>
      <c r="H25" s="78"/>
      <c r="I25" s="111"/>
      <c r="J25" s="111"/>
      <c r="K25" s="23"/>
      <c r="L25" s="78"/>
      <c r="M25" s="111"/>
      <c r="N25" s="111"/>
      <c r="O25" s="112"/>
      <c r="P25" s="113"/>
      <c r="Q25" s="113"/>
      <c r="R25" s="105"/>
      <c r="S25" s="106"/>
      <c r="T25" s="18"/>
    </row>
    <row r="26" spans="1:29" ht="16.7" customHeight="1">
      <c r="A26" s="107"/>
      <c r="B26" s="108"/>
      <c r="C26" s="109"/>
      <c r="D26" s="110"/>
      <c r="E26" s="78"/>
      <c r="F26" s="111"/>
      <c r="G26" s="111"/>
      <c r="H26" s="78"/>
      <c r="I26" s="111"/>
      <c r="J26" s="111"/>
      <c r="K26" s="23"/>
      <c r="L26" s="78"/>
      <c r="M26" s="111"/>
      <c r="N26" s="111"/>
      <c r="O26" s="112"/>
      <c r="P26" s="113"/>
      <c r="Q26" s="113"/>
      <c r="R26" s="105"/>
      <c r="S26" s="106"/>
      <c r="T26" s="18"/>
    </row>
    <row r="27" spans="1:29" ht="16.7" customHeight="1">
      <c r="A27" s="107"/>
      <c r="B27" s="108"/>
      <c r="C27" s="109"/>
      <c r="D27" s="110"/>
      <c r="E27" s="78"/>
      <c r="F27" s="111"/>
      <c r="G27" s="111"/>
      <c r="H27" s="78"/>
      <c r="I27" s="111"/>
      <c r="J27" s="111"/>
      <c r="K27" s="23"/>
      <c r="L27" s="78"/>
      <c r="M27" s="111"/>
      <c r="N27" s="111"/>
      <c r="O27" s="112"/>
      <c r="P27" s="113"/>
      <c r="Q27" s="113"/>
      <c r="R27" s="105"/>
      <c r="S27" s="106"/>
      <c r="T27" s="18"/>
    </row>
    <row r="28" spans="1:29" ht="16.7" customHeight="1">
      <c r="A28" s="132"/>
      <c r="B28" s="99"/>
      <c r="C28" s="99"/>
      <c r="D28" s="99"/>
      <c r="E28" s="99"/>
      <c r="F28" s="99"/>
      <c r="G28" s="99"/>
      <c r="H28" s="99"/>
      <c r="I28" s="99"/>
      <c r="J28" s="99"/>
      <c r="K28" s="99"/>
      <c r="L28" s="133" t="s">
        <v>30</v>
      </c>
      <c r="M28" s="134"/>
      <c r="N28" s="134"/>
      <c r="O28" s="135">
        <f>SUM(O15:Q27)</f>
        <v>0</v>
      </c>
      <c r="P28" s="136"/>
      <c r="Q28" s="136"/>
      <c r="R28" s="137" t="s">
        <v>30</v>
      </c>
      <c r="S28" s="138"/>
      <c r="T28" s="9">
        <f>SUM(T15:T27)</f>
        <v>0</v>
      </c>
    </row>
    <row r="29" spans="1:29" ht="16.7" customHeight="1">
      <c r="A29" s="139"/>
      <c r="B29" s="123"/>
      <c r="C29" s="123"/>
      <c r="D29" s="123"/>
      <c r="E29" s="123"/>
      <c r="F29" s="123"/>
      <c r="G29" s="123"/>
      <c r="H29" s="123"/>
      <c r="I29" s="123"/>
      <c r="J29" s="123"/>
      <c r="K29" s="123"/>
      <c r="L29" s="122" t="s">
        <v>31</v>
      </c>
      <c r="M29" s="123"/>
      <c r="N29" s="123"/>
      <c r="O29" s="140"/>
      <c r="P29" s="141"/>
      <c r="Q29" s="141"/>
      <c r="R29" s="142"/>
      <c r="S29" s="143"/>
      <c r="T29" s="144"/>
    </row>
    <row r="30" spans="1:29" s="8" customFormat="1" ht="10.5" customHeight="1">
      <c r="A30" s="121"/>
      <c r="B30" s="121"/>
      <c r="C30" s="121"/>
      <c r="D30" s="121"/>
      <c r="E30" s="121"/>
      <c r="F30" s="121"/>
      <c r="G30" s="121"/>
      <c r="H30" s="121"/>
      <c r="I30" s="121"/>
      <c r="J30" s="121"/>
      <c r="K30" s="121"/>
      <c r="L30" s="121"/>
      <c r="M30" s="121"/>
      <c r="N30" s="121"/>
      <c r="O30" s="121"/>
      <c r="P30" s="121"/>
      <c r="Q30" s="121"/>
      <c r="R30" s="121"/>
      <c r="S30" s="121"/>
      <c r="T30" s="121"/>
      <c r="U30" s="40"/>
      <c r="V30" s="40"/>
      <c r="W30" s="40"/>
      <c r="X30" s="40"/>
      <c r="Y30" s="40"/>
      <c r="Z30" s="40"/>
      <c r="AA30" s="40"/>
      <c r="AB30" s="40"/>
      <c r="AC30" s="52"/>
    </row>
    <row r="31" spans="1:29" ht="19.7" customHeight="1">
      <c r="A31" s="122" t="s">
        <v>32</v>
      </c>
      <c r="B31" s="123"/>
      <c r="C31" s="123"/>
      <c r="D31" s="123"/>
      <c r="E31" s="123"/>
      <c r="F31" s="123"/>
      <c r="G31" s="123"/>
      <c r="H31" s="123"/>
      <c r="I31" s="123"/>
      <c r="J31" s="123"/>
      <c r="K31" s="123"/>
      <c r="L31" s="123"/>
      <c r="M31" s="123"/>
      <c r="N31" s="123"/>
      <c r="O31" s="124" t="s">
        <v>33</v>
      </c>
      <c r="P31" s="123"/>
      <c r="Q31" s="123"/>
      <c r="R31" s="125" t="s">
        <v>34</v>
      </c>
      <c r="S31" s="126"/>
      <c r="T31" s="17" t="s">
        <v>22</v>
      </c>
    </row>
    <row r="32" spans="1:29" ht="15.95" customHeight="1">
      <c r="A32" s="127" t="s">
        <v>35</v>
      </c>
      <c r="B32" s="94"/>
      <c r="C32" s="94"/>
      <c r="D32" s="94"/>
      <c r="E32" s="94"/>
      <c r="F32" s="94"/>
      <c r="G32" s="94"/>
      <c r="H32" s="94"/>
      <c r="I32" s="94"/>
      <c r="J32" s="94"/>
      <c r="K32" s="94"/>
      <c r="L32" s="94"/>
      <c r="M32" s="94"/>
      <c r="N32" s="94"/>
      <c r="O32" s="128"/>
      <c r="P32" s="129"/>
      <c r="Q32" s="129"/>
      <c r="R32" s="130">
        <v>3.5</v>
      </c>
      <c r="S32" s="131"/>
      <c r="T32" s="10">
        <f>+O32*R32</f>
        <v>0</v>
      </c>
    </row>
    <row r="33" spans="1:29" ht="15.95" customHeight="1">
      <c r="A33" s="127" t="s">
        <v>36</v>
      </c>
      <c r="B33" s="94"/>
      <c r="C33" s="94"/>
      <c r="D33" s="94"/>
      <c r="E33" s="94"/>
      <c r="F33" s="94"/>
      <c r="G33" s="94"/>
      <c r="H33" s="94"/>
      <c r="I33" s="94"/>
      <c r="J33" s="94"/>
      <c r="K33" s="94"/>
      <c r="L33" s="94"/>
      <c r="M33" s="94"/>
      <c r="N33" s="94"/>
      <c r="O33" s="128"/>
      <c r="P33" s="129"/>
      <c r="Q33" s="129"/>
      <c r="R33" s="130">
        <v>3.5</v>
      </c>
      <c r="S33" s="131"/>
      <c r="T33" s="10">
        <f>+O33*R33</f>
        <v>0</v>
      </c>
    </row>
    <row r="34" spans="1:29" ht="15.95" customHeight="1">
      <c r="A34" s="77" t="s">
        <v>37</v>
      </c>
      <c r="B34" s="97"/>
      <c r="C34" s="97"/>
      <c r="D34" s="97"/>
      <c r="E34" s="97"/>
      <c r="F34" s="97"/>
      <c r="G34" s="97"/>
      <c r="H34" s="97"/>
      <c r="I34" s="97"/>
      <c r="J34" s="97"/>
      <c r="K34" s="97"/>
      <c r="L34" s="97"/>
      <c r="M34" s="97"/>
      <c r="N34" s="97"/>
      <c r="O34" s="128"/>
      <c r="P34" s="129"/>
      <c r="Q34" s="129"/>
      <c r="R34" s="130">
        <v>3.5</v>
      </c>
      <c r="S34" s="131"/>
      <c r="T34" s="10">
        <f>+O34*R34</f>
        <v>0</v>
      </c>
    </row>
    <row r="35" spans="1:29" ht="15.95" customHeight="1">
      <c r="A35" s="155" t="s">
        <v>38</v>
      </c>
      <c r="B35" s="156"/>
      <c r="C35" s="156"/>
      <c r="D35" s="157" t="s">
        <v>39</v>
      </c>
      <c r="E35" s="134"/>
      <c r="F35" s="134"/>
      <c r="G35" s="134"/>
      <c r="H35" s="158"/>
      <c r="I35" s="159"/>
      <c r="J35" s="159"/>
      <c r="K35" s="159"/>
      <c r="L35" s="159"/>
      <c r="M35" s="159"/>
      <c r="N35" s="159"/>
      <c r="O35" s="160"/>
      <c r="P35" s="159"/>
      <c r="Q35" s="159"/>
      <c r="R35" s="161">
        <v>1</v>
      </c>
      <c r="S35" s="162"/>
      <c r="T35" s="11">
        <f>+O35*R35</f>
        <v>0</v>
      </c>
    </row>
    <row r="36" spans="1:29" ht="15.95" customHeight="1">
      <c r="A36" s="145" t="s">
        <v>40</v>
      </c>
      <c r="B36" s="146"/>
      <c r="C36" s="146"/>
      <c r="D36" s="147"/>
      <c r="E36" s="147"/>
      <c r="F36" s="147"/>
      <c r="G36" s="148"/>
      <c r="H36" s="149"/>
      <c r="I36" s="150"/>
      <c r="J36" s="150"/>
      <c r="K36" s="150"/>
      <c r="L36" s="150"/>
      <c r="M36" s="150"/>
      <c r="N36" s="151"/>
      <c r="O36" s="140"/>
      <c r="P36" s="141"/>
      <c r="Q36" s="141"/>
      <c r="R36" s="152"/>
      <c r="S36" s="153"/>
      <c r="T36" s="13">
        <f>+O36*R36</f>
        <v>0</v>
      </c>
    </row>
    <row r="37" spans="1:29" s="8" customFormat="1" ht="10.5" customHeight="1">
      <c r="A37" s="154"/>
      <c r="B37" s="154"/>
      <c r="C37" s="154"/>
      <c r="D37" s="154"/>
      <c r="E37" s="154"/>
      <c r="F37" s="154"/>
      <c r="G37" s="154"/>
      <c r="H37" s="154"/>
      <c r="I37" s="154"/>
      <c r="J37" s="154"/>
      <c r="K37" s="154"/>
      <c r="L37" s="154"/>
      <c r="M37" s="154"/>
      <c r="N37" s="154"/>
      <c r="O37" s="154"/>
      <c r="P37" s="154"/>
      <c r="Q37" s="154"/>
      <c r="R37" s="154"/>
      <c r="S37" s="154"/>
      <c r="T37" s="154"/>
      <c r="U37" s="40"/>
      <c r="V37" s="40"/>
      <c r="W37" s="40"/>
      <c r="X37" s="40"/>
      <c r="Y37" s="40"/>
      <c r="Z37" s="40"/>
      <c r="AA37" s="40"/>
      <c r="AB37" s="40"/>
      <c r="AC37" s="52"/>
    </row>
    <row r="38" spans="1:29" s="8" customFormat="1" ht="10.5" customHeight="1">
      <c r="A38" s="121"/>
      <c r="B38" s="121"/>
      <c r="C38" s="121"/>
      <c r="D38" s="121"/>
      <c r="E38" s="121"/>
      <c r="F38" s="121"/>
      <c r="G38" s="121"/>
      <c r="H38" s="121"/>
      <c r="I38" s="121"/>
      <c r="J38" s="121"/>
      <c r="K38" s="121"/>
      <c r="L38" s="121"/>
      <c r="M38" s="121"/>
      <c r="N38" s="121"/>
      <c r="O38" s="121"/>
      <c r="P38" s="121"/>
      <c r="Q38" s="121"/>
      <c r="R38" s="121"/>
      <c r="S38" s="121"/>
      <c r="T38" s="121"/>
      <c r="U38" s="40"/>
      <c r="V38" s="40"/>
      <c r="W38" s="40"/>
      <c r="X38" s="40"/>
      <c r="Y38" s="40"/>
      <c r="Z38" s="40"/>
      <c r="AA38" s="40"/>
      <c r="AB38" s="40"/>
      <c r="AC38" s="52"/>
    </row>
    <row r="39" spans="1:29" ht="18.95" customHeight="1">
      <c r="A39" s="122" t="s">
        <v>41</v>
      </c>
      <c r="B39" s="123"/>
      <c r="C39" s="123"/>
      <c r="D39" s="123"/>
      <c r="E39" s="123"/>
      <c r="F39" s="123"/>
      <c r="G39" s="123"/>
      <c r="H39" s="123"/>
      <c r="I39" s="123"/>
      <c r="J39" s="123"/>
      <c r="K39" s="123"/>
      <c r="L39" s="123"/>
      <c r="M39" s="123"/>
      <c r="N39" s="123"/>
      <c r="O39" s="123"/>
      <c r="P39" s="123"/>
      <c r="Q39" s="123"/>
      <c r="R39" s="123"/>
      <c r="S39" s="123"/>
      <c r="T39" s="123"/>
    </row>
    <row r="40" spans="1:29" ht="15.95" customHeight="1">
      <c r="A40" s="163" t="s">
        <v>42</v>
      </c>
      <c r="B40" s="164"/>
      <c r="C40" s="164"/>
      <c r="D40" s="164"/>
      <c r="E40" s="164"/>
      <c r="F40" s="164"/>
      <c r="G40" s="164"/>
      <c r="H40" s="164"/>
      <c r="I40" s="164"/>
      <c r="J40" s="164"/>
      <c r="K40" s="165" t="s">
        <v>43</v>
      </c>
      <c r="L40" s="164"/>
      <c r="M40" s="165" t="s">
        <v>44</v>
      </c>
      <c r="N40" s="164"/>
      <c r="O40" s="164"/>
      <c r="P40" s="164"/>
      <c r="Q40" s="166"/>
      <c r="R40" s="124" t="s">
        <v>45</v>
      </c>
      <c r="S40" s="124"/>
      <c r="T40" s="167" t="s">
        <v>22</v>
      </c>
    </row>
    <row r="41" spans="1:29" ht="15.95" customHeight="1">
      <c r="A41" s="127" t="s">
        <v>46</v>
      </c>
      <c r="B41" s="94"/>
      <c r="C41" s="94"/>
      <c r="D41" s="94"/>
      <c r="E41" s="94"/>
      <c r="F41" s="94"/>
      <c r="G41" s="94"/>
      <c r="H41" s="94"/>
      <c r="I41" s="94"/>
      <c r="J41" s="94"/>
      <c r="K41" s="169"/>
      <c r="L41" s="94"/>
      <c r="M41" s="170" t="s">
        <v>47</v>
      </c>
      <c r="N41" s="171"/>
      <c r="O41" s="21" t="s">
        <v>48</v>
      </c>
      <c r="P41" s="172" t="s">
        <v>49</v>
      </c>
      <c r="Q41" s="173"/>
      <c r="R41" s="124"/>
      <c r="S41" s="124"/>
      <c r="T41" s="168"/>
    </row>
    <row r="42" spans="1:29" ht="15.95" customHeight="1">
      <c r="A42" s="111"/>
      <c r="B42" s="111"/>
      <c r="C42" s="111"/>
      <c r="D42" s="111"/>
      <c r="E42" s="111"/>
      <c r="F42" s="111"/>
      <c r="G42" s="111"/>
      <c r="H42" s="111"/>
      <c r="I42" s="111"/>
      <c r="J42" s="111"/>
      <c r="K42" s="174"/>
      <c r="L42" s="111"/>
      <c r="M42" s="175"/>
      <c r="N42" s="176"/>
      <c r="O42" s="6" t="s">
        <v>48</v>
      </c>
      <c r="P42" s="177"/>
      <c r="Q42" s="178"/>
      <c r="R42" s="179"/>
      <c r="S42" s="179"/>
      <c r="T42" s="27"/>
    </row>
    <row r="43" spans="1:29" ht="15.2" customHeight="1">
      <c r="A43" s="111"/>
      <c r="B43" s="111"/>
      <c r="C43" s="111"/>
      <c r="D43" s="111"/>
      <c r="E43" s="111"/>
      <c r="F43" s="111"/>
      <c r="G43" s="111"/>
      <c r="H43" s="111"/>
      <c r="I43" s="111"/>
      <c r="J43" s="111"/>
      <c r="K43" s="180"/>
      <c r="L43" s="111"/>
      <c r="M43" s="175"/>
      <c r="N43" s="176"/>
      <c r="O43" s="6" t="s">
        <v>48</v>
      </c>
      <c r="P43" s="177"/>
      <c r="Q43" s="178"/>
      <c r="R43" s="179"/>
      <c r="S43" s="179"/>
      <c r="T43" s="27"/>
    </row>
    <row r="44" spans="1:29" ht="15.95" customHeight="1">
      <c r="A44" s="159"/>
      <c r="B44" s="159"/>
      <c r="C44" s="159"/>
      <c r="D44" s="159"/>
      <c r="E44" s="159"/>
      <c r="F44" s="159"/>
      <c r="G44" s="159"/>
      <c r="H44" s="159"/>
      <c r="I44" s="159"/>
      <c r="J44" s="159"/>
      <c r="K44" s="181"/>
      <c r="L44" s="159"/>
      <c r="M44" s="182"/>
      <c r="N44" s="183"/>
      <c r="O44" s="14" t="s">
        <v>48</v>
      </c>
      <c r="P44" s="184"/>
      <c r="Q44" s="185"/>
      <c r="R44" s="179"/>
      <c r="S44" s="179"/>
      <c r="T44" s="28"/>
    </row>
    <row r="45" spans="1:29" ht="15.95" customHeight="1">
      <c r="A45" s="141"/>
      <c r="B45" s="141"/>
      <c r="C45" s="141"/>
      <c r="D45" s="141"/>
      <c r="E45" s="141"/>
      <c r="F45" s="141"/>
      <c r="G45" s="141"/>
      <c r="H45" s="141"/>
      <c r="I45" s="141"/>
      <c r="J45" s="141"/>
      <c r="K45" s="186"/>
      <c r="L45" s="142"/>
      <c r="M45" s="187"/>
      <c r="N45" s="188"/>
      <c r="O45" s="15" t="s">
        <v>48</v>
      </c>
      <c r="P45" s="189"/>
      <c r="Q45" s="190"/>
      <c r="R45" s="191"/>
      <c r="S45" s="192"/>
      <c r="T45" s="12"/>
    </row>
    <row r="46" spans="1:29" s="8" customFormat="1" ht="10.5" customHeight="1">
      <c r="A46" s="200"/>
      <c r="B46" s="200"/>
      <c r="C46" s="200"/>
      <c r="D46" s="200"/>
      <c r="E46" s="200"/>
      <c r="F46" s="200"/>
      <c r="G46" s="200"/>
      <c r="H46" s="200"/>
      <c r="I46" s="200"/>
      <c r="J46" s="200"/>
      <c r="K46" s="200"/>
      <c r="L46" s="200"/>
      <c r="M46" s="200"/>
      <c r="N46" s="200"/>
      <c r="O46" s="200"/>
      <c r="P46" s="200"/>
      <c r="Q46" s="200"/>
      <c r="R46" s="200"/>
      <c r="S46" s="200"/>
      <c r="T46" s="200"/>
      <c r="U46" s="40"/>
      <c r="V46" s="40"/>
      <c r="W46" s="40"/>
      <c r="X46" s="40"/>
      <c r="Y46" s="40"/>
      <c r="Z46" s="40"/>
      <c r="AA46" s="40"/>
      <c r="AB46" s="40"/>
      <c r="AC46" s="52"/>
    </row>
    <row r="47" spans="1:29" ht="10.5" customHeight="1">
      <c r="A47" s="121"/>
      <c r="B47" s="121"/>
      <c r="C47" s="121"/>
      <c r="D47" s="121"/>
      <c r="E47" s="121"/>
      <c r="F47" s="121"/>
      <c r="G47" s="121"/>
      <c r="H47" s="121"/>
      <c r="I47" s="121"/>
      <c r="J47" s="121"/>
      <c r="K47" s="121"/>
      <c r="L47" s="121"/>
      <c r="M47" s="121"/>
      <c r="N47" s="121"/>
      <c r="O47" s="121"/>
      <c r="P47" s="121"/>
      <c r="Q47" s="121"/>
      <c r="R47" s="121"/>
      <c r="S47" s="121"/>
      <c r="T47" s="121"/>
    </row>
    <row r="48" spans="1:29" s="8" customFormat="1" ht="10.5" customHeight="1">
      <c r="A48" s="121"/>
      <c r="B48" s="121"/>
      <c r="C48" s="121"/>
      <c r="D48" s="121"/>
      <c r="E48" s="121"/>
      <c r="F48" s="121"/>
      <c r="G48" s="121"/>
      <c r="H48" s="121"/>
      <c r="I48" s="121"/>
      <c r="J48" s="121"/>
      <c r="K48" s="121"/>
      <c r="L48" s="121"/>
      <c r="M48" s="121"/>
      <c r="N48" s="121"/>
      <c r="O48" s="121"/>
      <c r="P48" s="121"/>
      <c r="Q48" s="121"/>
      <c r="R48" s="121"/>
      <c r="S48" s="121"/>
      <c r="T48" s="121"/>
      <c r="U48" s="40"/>
      <c r="V48" s="40"/>
      <c r="W48" s="40"/>
      <c r="X48" s="40"/>
      <c r="Y48" s="40"/>
      <c r="Z48" s="40"/>
      <c r="AA48" s="40"/>
      <c r="AB48" s="40"/>
      <c r="AC48" s="52"/>
    </row>
    <row r="49" spans="1:29" ht="16.7" customHeight="1">
      <c r="A49" s="194" t="s">
        <v>50</v>
      </c>
      <c r="B49" s="195"/>
      <c r="C49" s="195"/>
      <c r="D49" s="195"/>
      <c r="E49" s="195"/>
      <c r="F49" s="195"/>
      <c r="G49" s="195"/>
      <c r="H49" s="195"/>
      <c r="I49" s="195"/>
      <c r="J49" s="195"/>
      <c r="K49" s="195"/>
      <c r="L49" s="195"/>
      <c r="M49" s="195"/>
      <c r="N49" s="196"/>
      <c r="O49" s="197"/>
      <c r="P49" s="197"/>
      <c r="Q49" s="197"/>
      <c r="R49" s="198"/>
      <c r="S49" s="199"/>
      <c r="T49" s="13">
        <f>+O49*R49</f>
        <v>0</v>
      </c>
    </row>
    <row r="50" spans="1:29" s="8" customFormat="1" ht="10.5" customHeight="1">
      <c r="A50" s="121"/>
      <c r="B50" s="121"/>
      <c r="C50" s="121"/>
      <c r="D50" s="121"/>
      <c r="E50" s="121"/>
      <c r="F50" s="121"/>
      <c r="G50" s="121"/>
      <c r="H50" s="121"/>
      <c r="I50" s="121"/>
      <c r="J50" s="121"/>
      <c r="K50" s="121"/>
      <c r="L50" s="121"/>
      <c r="M50" s="121"/>
      <c r="N50" s="121"/>
      <c r="O50" s="121"/>
      <c r="P50" s="121"/>
      <c r="Q50" s="121"/>
      <c r="R50" s="121"/>
      <c r="S50" s="121"/>
      <c r="T50" s="121"/>
      <c r="U50" s="40"/>
      <c r="V50" s="40"/>
      <c r="W50" s="40"/>
      <c r="X50" s="40"/>
      <c r="Y50" s="40"/>
      <c r="Z50" s="40"/>
      <c r="AA50" s="40"/>
      <c r="AB50" s="40"/>
      <c r="AC50" s="52"/>
    </row>
    <row r="51" spans="1:29" ht="21.2" customHeight="1">
      <c r="A51" s="122" t="s">
        <v>51</v>
      </c>
      <c r="B51" s="123"/>
      <c r="C51" s="123"/>
      <c r="D51" s="123"/>
      <c r="E51" s="123"/>
      <c r="F51" s="123"/>
      <c r="G51" s="123"/>
      <c r="H51" s="123"/>
      <c r="I51" s="123"/>
      <c r="J51" s="123"/>
      <c r="K51" s="123"/>
      <c r="L51" s="123"/>
      <c r="M51" s="123"/>
      <c r="N51" s="123"/>
      <c r="O51" s="123"/>
      <c r="P51" s="123"/>
      <c r="Q51" s="123"/>
      <c r="R51" s="193" t="s">
        <v>21</v>
      </c>
      <c r="S51" s="193"/>
      <c r="T51" s="29" t="s">
        <v>22</v>
      </c>
    </row>
    <row r="52" spans="1:29" ht="16.7" customHeight="1">
      <c r="A52" s="79"/>
      <c r="B52" s="201"/>
      <c r="C52" s="201"/>
      <c r="D52" s="201"/>
      <c r="E52" s="201"/>
      <c r="F52" s="201"/>
      <c r="G52" s="201"/>
      <c r="H52" s="201"/>
      <c r="I52" s="201"/>
      <c r="J52" s="201"/>
      <c r="K52" s="201"/>
      <c r="L52" s="201"/>
      <c r="M52" s="201"/>
      <c r="N52" s="201"/>
      <c r="O52" s="201"/>
      <c r="P52" s="201"/>
      <c r="Q52" s="201"/>
      <c r="R52" s="202"/>
      <c r="S52" s="203"/>
      <c r="T52" s="55"/>
    </row>
    <row r="53" spans="1:29" ht="16.7" customHeight="1">
      <c r="A53" s="78"/>
      <c r="B53" s="111"/>
      <c r="C53" s="111"/>
      <c r="D53" s="111"/>
      <c r="E53" s="111"/>
      <c r="F53" s="111"/>
      <c r="G53" s="111"/>
      <c r="H53" s="111"/>
      <c r="I53" s="111"/>
      <c r="J53" s="111"/>
      <c r="K53" s="111"/>
      <c r="L53" s="111"/>
      <c r="M53" s="111"/>
      <c r="N53" s="111"/>
      <c r="O53" s="111"/>
      <c r="P53" s="111"/>
      <c r="Q53" s="111"/>
      <c r="R53" s="202"/>
      <c r="S53" s="203"/>
      <c r="T53" s="18"/>
    </row>
    <row r="54" spans="1:29" ht="16.7" customHeight="1">
      <c r="A54" s="158"/>
      <c r="B54" s="159"/>
      <c r="C54" s="159"/>
      <c r="D54" s="159"/>
      <c r="E54" s="159"/>
      <c r="F54" s="159"/>
      <c r="G54" s="159"/>
      <c r="H54" s="159"/>
      <c r="I54" s="159"/>
      <c r="J54" s="159"/>
      <c r="K54" s="159"/>
      <c r="L54" s="159"/>
      <c r="M54" s="159"/>
      <c r="N54" s="159"/>
      <c r="O54" s="159"/>
      <c r="P54" s="159"/>
      <c r="Q54" s="159"/>
      <c r="R54" s="204"/>
      <c r="S54" s="205"/>
      <c r="T54" s="19"/>
    </row>
    <row r="55" spans="1:29" ht="16.7" customHeight="1">
      <c r="A55" s="206"/>
      <c r="B55" s="141"/>
      <c r="C55" s="141"/>
      <c r="D55" s="141"/>
      <c r="E55" s="141"/>
      <c r="F55" s="141"/>
      <c r="G55" s="141"/>
      <c r="H55" s="141"/>
      <c r="I55" s="141"/>
      <c r="J55" s="141"/>
      <c r="K55" s="141"/>
      <c r="L55" s="141"/>
      <c r="M55" s="141"/>
      <c r="N55" s="141"/>
      <c r="O55" s="141"/>
      <c r="P55" s="141"/>
      <c r="Q55" s="141"/>
      <c r="R55" s="207"/>
      <c r="S55" s="208"/>
      <c r="T55" s="12"/>
    </row>
    <row r="56" spans="1:29" s="8" customFormat="1" ht="10.5" customHeight="1">
      <c r="A56" s="121"/>
      <c r="B56" s="121"/>
      <c r="C56" s="121"/>
      <c r="D56" s="121"/>
      <c r="E56" s="121"/>
      <c r="F56" s="121"/>
      <c r="G56" s="121"/>
      <c r="H56" s="121"/>
      <c r="I56" s="121"/>
      <c r="J56" s="121"/>
      <c r="K56" s="121"/>
      <c r="L56" s="121"/>
      <c r="M56" s="121"/>
      <c r="N56" s="121"/>
      <c r="O56" s="121"/>
      <c r="P56" s="121"/>
      <c r="Q56" s="121"/>
      <c r="R56" s="121"/>
      <c r="S56" s="121"/>
      <c r="T56" s="121"/>
      <c r="U56" s="40"/>
      <c r="V56" s="40"/>
      <c r="W56" s="40"/>
      <c r="X56" s="40"/>
      <c r="Y56" s="40"/>
      <c r="Z56" s="40"/>
      <c r="AA56" s="40"/>
      <c r="AB56" s="40"/>
      <c r="AC56" s="52"/>
    </row>
    <row r="57" spans="1:29" ht="18.95" customHeight="1">
      <c r="A57" s="122" t="s">
        <v>52</v>
      </c>
      <c r="B57" s="123"/>
      <c r="C57" s="123"/>
      <c r="D57" s="123"/>
      <c r="E57" s="123"/>
      <c r="F57" s="123"/>
      <c r="G57" s="123"/>
      <c r="H57" s="123"/>
      <c r="I57" s="123"/>
      <c r="J57" s="123"/>
      <c r="K57" s="123"/>
      <c r="L57" s="123"/>
      <c r="M57" s="123"/>
      <c r="N57" s="123"/>
      <c r="O57" s="123"/>
      <c r="P57" s="123"/>
      <c r="Q57" s="123"/>
      <c r="R57" s="123"/>
      <c r="S57" s="123"/>
      <c r="T57" s="16">
        <f>+T28+SUM(T32:T36)++T49+SUM(T42:T45)+SUM(T52:T55)</f>
        <v>0</v>
      </c>
    </row>
    <row r="58" spans="1:29" ht="18.2" customHeight="1">
      <c r="A58" s="127"/>
      <c r="B58" s="94"/>
      <c r="C58" s="94"/>
      <c r="D58" s="94"/>
      <c r="E58" s="94"/>
      <c r="F58" s="94"/>
      <c r="G58" s="94"/>
      <c r="H58" s="88"/>
      <c r="I58" s="129"/>
      <c r="J58" s="129"/>
      <c r="K58" s="129"/>
      <c r="L58" s="129"/>
      <c r="M58" s="129"/>
      <c r="N58" s="129"/>
      <c r="O58" s="129"/>
      <c r="P58" s="129"/>
      <c r="Q58" s="129"/>
      <c r="R58" s="129"/>
      <c r="S58" s="129"/>
      <c r="T58" s="20"/>
    </row>
    <row r="59" spans="1:29" ht="15.95" customHeight="1">
      <c r="A59" s="77" t="s">
        <v>53</v>
      </c>
      <c r="B59" s="97"/>
      <c r="C59" s="97"/>
      <c r="D59" s="97"/>
      <c r="E59" s="97"/>
      <c r="F59" s="97"/>
      <c r="G59" s="97"/>
      <c r="H59" s="78"/>
      <c r="I59" s="111"/>
      <c r="J59" s="111"/>
      <c r="K59" s="111"/>
      <c r="L59" s="111"/>
      <c r="M59" s="111"/>
      <c r="N59" s="111"/>
      <c r="O59" s="111"/>
      <c r="P59" s="111"/>
      <c r="Q59" s="111"/>
      <c r="R59" s="111"/>
      <c r="S59" s="111"/>
      <c r="T59" s="18"/>
    </row>
    <row r="60" spans="1:29" ht="18.95" customHeight="1">
      <c r="A60" s="76" t="s">
        <v>54</v>
      </c>
      <c r="B60" s="97"/>
      <c r="C60" s="97"/>
      <c r="D60" s="97"/>
      <c r="E60" s="97"/>
      <c r="F60" s="97"/>
      <c r="G60" s="97"/>
      <c r="H60" s="97"/>
      <c r="I60" s="97"/>
      <c r="J60" s="97"/>
      <c r="K60" s="97"/>
      <c r="L60" s="97"/>
      <c r="M60" s="97"/>
      <c r="N60" s="97"/>
      <c r="O60" s="97"/>
      <c r="P60" s="97"/>
      <c r="Q60" s="97"/>
      <c r="R60" s="97"/>
      <c r="S60" s="97"/>
      <c r="T60" s="7">
        <f>+T57-SUM(T58:T59)</f>
        <v>0</v>
      </c>
    </row>
    <row r="61" spans="1:29" ht="10.7" customHeight="1">
      <c r="A61" s="96"/>
      <c r="B61" s="134"/>
      <c r="C61" s="134"/>
      <c r="D61" s="134"/>
      <c r="E61" s="134"/>
      <c r="F61" s="134"/>
      <c r="G61" s="134"/>
      <c r="H61" s="134"/>
      <c r="I61" s="134"/>
      <c r="J61" s="134"/>
      <c r="K61" s="134"/>
      <c r="L61" s="134"/>
      <c r="M61" s="134"/>
      <c r="N61" s="81"/>
      <c r="O61" s="81"/>
      <c r="P61" s="81"/>
      <c r="Q61" s="81"/>
      <c r="R61" s="81"/>
      <c r="S61" s="81"/>
      <c r="T61" s="81"/>
    </row>
    <row r="62" spans="1:29" s="37" customFormat="1" ht="15.75" customHeight="1">
      <c r="A62" s="31"/>
      <c r="B62" s="139" t="s">
        <v>55</v>
      </c>
      <c r="C62" s="139"/>
      <c r="D62" s="31"/>
      <c r="E62" s="223" t="s">
        <v>56</v>
      </c>
      <c r="F62" s="224"/>
      <c r="G62" s="224"/>
      <c r="H62" s="224"/>
      <c r="I62" s="224"/>
      <c r="J62" s="225"/>
      <c r="K62" s="35"/>
      <c r="L62" s="38"/>
      <c r="M62" s="38"/>
      <c r="N62" s="38"/>
      <c r="O62" s="38"/>
      <c r="P62" s="38"/>
      <c r="Q62" s="38"/>
      <c r="R62" s="38"/>
      <c r="S62" s="38"/>
      <c r="T62" s="53"/>
    </row>
    <row r="63" spans="1:29" s="37" customFormat="1" ht="15.75" customHeight="1">
      <c r="A63" s="214" t="s">
        <v>57</v>
      </c>
      <c r="B63" s="214"/>
      <c r="C63" s="214"/>
      <c r="D63" s="214"/>
      <c r="E63" s="214"/>
      <c r="F63" s="215"/>
      <c r="G63" s="216"/>
      <c r="H63" s="216"/>
      <c r="I63" s="216"/>
      <c r="J63" s="217"/>
      <c r="K63" s="35"/>
      <c r="L63" s="38"/>
      <c r="M63" s="38"/>
      <c r="N63" s="38"/>
      <c r="O63" s="38"/>
      <c r="P63" s="38"/>
      <c r="Q63" s="38"/>
      <c r="R63" s="38"/>
      <c r="S63" s="38"/>
      <c r="T63" s="53"/>
    </row>
    <row r="64" spans="1:29">
      <c r="A64" s="218" t="s">
        <v>23</v>
      </c>
      <c r="B64" s="219"/>
      <c r="C64" s="219"/>
      <c r="D64" s="220"/>
      <c r="E64" s="218" t="s">
        <v>58</v>
      </c>
      <c r="F64" s="221"/>
      <c r="G64" s="221"/>
      <c r="H64" s="221"/>
      <c r="I64" s="221"/>
      <c r="J64" s="222"/>
      <c r="K64" s="36"/>
      <c r="L64" s="39"/>
      <c r="M64" s="39"/>
      <c r="N64" s="39"/>
      <c r="O64" s="39"/>
      <c r="P64" s="39"/>
      <c r="Q64" s="39"/>
      <c r="R64" s="39"/>
      <c r="S64" s="39"/>
      <c r="T64" s="51"/>
      <c r="U64" s="5"/>
      <c r="V64" s="5"/>
      <c r="W64" s="5"/>
      <c r="X64" s="5"/>
      <c r="Y64" s="5"/>
      <c r="Z64" s="5"/>
      <c r="AA64" s="5"/>
      <c r="AB64" s="5"/>
      <c r="AC64" s="5"/>
    </row>
    <row r="65" spans="1:29" ht="29.25" customHeight="1">
      <c r="A65" s="209"/>
      <c r="B65" s="210"/>
      <c r="C65" s="210"/>
      <c r="D65" s="210"/>
      <c r="E65" s="211"/>
      <c r="F65" s="212"/>
      <c r="G65" s="212"/>
      <c r="H65" s="212"/>
      <c r="I65" s="212"/>
      <c r="J65" s="213"/>
      <c r="K65" s="36"/>
      <c r="L65" s="39"/>
      <c r="M65" s="39"/>
      <c r="N65" s="39"/>
      <c r="O65" s="39"/>
      <c r="P65" s="39"/>
      <c r="Q65" s="39"/>
      <c r="R65" s="39"/>
      <c r="S65" s="39"/>
      <c r="T65" s="51"/>
      <c r="U65" s="5"/>
      <c r="V65" s="5"/>
      <c r="W65" s="5"/>
      <c r="X65" s="5"/>
      <c r="Y65" s="5"/>
      <c r="Z65" s="5"/>
      <c r="AA65" s="5"/>
      <c r="AB65" s="5"/>
      <c r="AC65" s="5"/>
    </row>
    <row r="66" spans="1:29" ht="29.25" customHeight="1">
      <c r="A66" s="32"/>
      <c r="B66" s="33"/>
      <c r="C66" s="33"/>
      <c r="D66" s="33"/>
      <c r="E66" s="34"/>
      <c r="F66" s="34"/>
      <c r="G66" s="34"/>
      <c r="H66" s="34"/>
      <c r="I66" s="34"/>
      <c r="J66" s="34"/>
      <c r="K66" s="34"/>
      <c r="L66" s="34"/>
      <c r="M66" s="34"/>
      <c r="N66" s="34"/>
      <c r="O66" s="34"/>
      <c r="P66" s="34"/>
      <c r="Q66" s="34"/>
      <c r="R66" s="34"/>
      <c r="S66" s="34"/>
      <c r="T66" s="34"/>
    </row>
  </sheetData>
  <sheetProtection formatCells="0" formatColumns="0" formatRows="0" insertColumns="0" insertRows="0" insertHyperlinks="0" deleteColumns="0" deleteRows="0" sort="0" autoFilter="0" pivotTables="0"/>
  <mergeCells count="220">
    <mergeCell ref="A65:D65"/>
    <mergeCell ref="E65:J65"/>
    <mergeCell ref="A63:E63"/>
    <mergeCell ref="F63:J63"/>
    <mergeCell ref="A64:D64"/>
    <mergeCell ref="E64:J64"/>
    <mergeCell ref="A59:G59"/>
    <mergeCell ref="H59:S59"/>
    <mergeCell ref="A60:S60"/>
    <mergeCell ref="A61:T61"/>
    <mergeCell ref="B62:C62"/>
    <mergeCell ref="E62:J62"/>
    <mergeCell ref="H58:S58"/>
    <mergeCell ref="A51:Q51"/>
    <mergeCell ref="R51:S51"/>
    <mergeCell ref="A47:T47"/>
    <mergeCell ref="A48:T48"/>
    <mergeCell ref="A49:N49"/>
    <mergeCell ref="O49:Q49"/>
    <mergeCell ref="R49:S49"/>
    <mergeCell ref="A46:T46"/>
    <mergeCell ref="A52:Q52"/>
    <mergeCell ref="R52:S52"/>
    <mergeCell ref="A53:Q53"/>
    <mergeCell ref="R53:S53"/>
    <mergeCell ref="A54:Q54"/>
    <mergeCell ref="R54:S54"/>
    <mergeCell ref="A50:T50"/>
    <mergeCell ref="A55:Q55"/>
    <mergeCell ref="R55:S55"/>
    <mergeCell ref="A56:T56"/>
    <mergeCell ref="A57:S57"/>
    <mergeCell ref="A58:G58"/>
    <mergeCell ref="A44:J44"/>
    <mergeCell ref="K44:L44"/>
    <mergeCell ref="M44:N44"/>
    <mergeCell ref="P44:Q44"/>
    <mergeCell ref="R44:S44"/>
    <mergeCell ref="A45:J45"/>
    <mergeCell ref="K45:L45"/>
    <mergeCell ref="M45:N45"/>
    <mergeCell ref="P45:Q45"/>
    <mergeCell ref="R45:S45"/>
    <mergeCell ref="A42:J42"/>
    <mergeCell ref="K42:L42"/>
    <mergeCell ref="M42:N42"/>
    <mergeCell ref="P42:Q42"/>
    <mergeCell ref="R42:S42"/>
    <mergeCell ref="A43:J43"/>
    <mergeCell ref="K43:L43"/>
    <mergeCell ref="M43:N43"/>
    <mergeCell ref="P43:Q43"/>
    <mergeCell ref="R43:S43"/>
    <mergeCell ref="A39:T39"/>
    <mergeCell ref="A40:J40"/>
    <mergeCell ref="K40:L40"/>
    <mergeCell ref="M40:Q40"/>
    <mergeCell ref="R40:S41"/>
    <mergeCell ref="T40:T41"/>
    <mergeCell ref="A41:J41"/>
    <mergeCell ref="K41:L41"/>
    <mergeCell ref="M41:N41"/>
    <mergeCell ref="P41:Q41"/>
    <mergeCell ref="A38:T38"/>
    <mergeCell ref="A36:C36"/>
    <mergeCell ref="D36:G36"/>
    <mergeCell ref="H36:N36"/>
    <mergeCell ref="O36:Q36"/>
    <mergeCell ref="R36:S36"/>
    <mergeCell ref="A37:T37"/>
    <mergeCell ref="A34:N34"/>
    <mergeCell ref="O34:Q34"/>
    <mergeCell ref="R34:S34"/>
    <mergeCell ref="A35:C35"/>
    <mergeCell ref="D35:G35"/>
    <mergeCell ref="H35:N35"/>
    <mergeCell ref="O35:Q35"/>
    <mergeCell ref="R35:S35"/>
    <mergeCell ref="A30:T30"/>
    <mergeCell ref="A31:N31"/>
    <mergeCell ref="O31:Q31"/>
    <mergeCell ref="R31:S31"/>
    <mergeCell ref="A33:N33"/>
    <mergeCell ref="O33:Q33"/>
    <mergeCell ref="R33:S33"/>
    <mergeCell ref="A28:K28"/>
    <mergeCell ref="L28:N28"/>
    <mergeCell ref="O28:Q28"/>
    <mergeCell ref="R28:S28"/>
    <mergeCell ref="A29:K29"/>
    <mergeCell ref="L29:N29"/>
    <mergeCell ref="O29:Q29"/>
    <mergeCell ref="R29:T29"/>
    <mergeCell ref="O32:Q32"/>
    <mergeCell ref="R32:S32"/>
    <mergeCell ref="A32:N32"/>
    <mergeCell ref="R26:S26"/>
    <mergeCell ref="A27:B27"/>
    <mergeCell ref="C27:D27"/>
    <mergeCell ref="E27:G27"/>
    <mergeCell ref="H27:J27"/>
    <mergeCell ref="L27:N27"/>
    <mergeCell ref="O27:Q27"/>
    <mergeCell ref="R27:S27"/>
    <mergeCell ref="A26:B26"/>
    <mergeCell ref="C26:D26"/>
    <mergeCell ref="E26:G26"/>
    <mergeCell ref="H26:J26"/>
    <mergeCell ref="L26:N26"/>
    <mergeCell ref="O26:Q26"/>
    <mergeCell ref="R24:S24"/>
    <mergeCell ref="A25:B25"/>
    <mergeCell ref="C25:D25"/>
    <mergeCell ref="E25:G25"/>
    <mergeCell ref="H25:J25"/>
    <mergeCell ref="L25:N25"/>
    <mergeCell ref="O25:Q25"/>
    <mergeCell ref="R25:S25"/>
    <mergeCell ref="A24:B24"/>
    <mergeCell ref="C24:D24"/>
    <mergeCell ref="E24:G24"/>
    <mergeCell ref="H24:J24"/>
    <mergeCell ref="L24:N24"/>
    <mergeCell ref="O24:Q24"/>
    <mergeCell ref="R22:S22"/>
    <mergeCell ref="A23:B23"/>
    <mergeCell ref="C23:D23"/>
    <mergeCell ref="E23:G23"/>
    <mergeCell ref="H23:J23"/>
    <mergeCell ref="L23:N23"/>
    <mergeCell ref="O23:Q23"/>
    <mergeCell ref="R23:S23"/>
    <mergeCell ref="A22:B22"/>
    <mergeCell ref="C22:D22"/>
    <mergeCell ref="E22:G22"/>
    <mergeCell ref="H22:J22"/>
    <mergeCell ref="L22:N22"/>
    <mergeCell ref="O22:Q22"/>
    <mergeCell ref="R20:S20"/>
    <mergeCell ref="A21:B21"/>
    <mergeCell ref="C21:D21"/>
    <mergeCell ref="E21:G21"/>
    <mergeCell ref="H21:J21"/>
    <mergeCell ref="L21:N21"/>
    <mergeCell ref="O21:Q21"/>
    <mergeCell ref="R21:S21"/>
    <mergeCell ref="A20:B20"/>
    <mergeCell ref="C20:D20"/>
    <mergeCell ref="E20:G20"/>
    <mergeCell ref="H20:J20"/>
    <mergeCell ref="L20:N20"/>
    <mergeCell ref="O20:Q20"/>
    <mergeCell ref="R18:S18"/>
    <mergeCell ref="A19:B19"/>
    <mergeCell ref="C19:D19"/>
    <mergeCell ref="E19:G19"/>
    <mergeCell ref="H19:J19"/>
    <mergeCell ref="L19:N19"/>
    <mergeCell ref="O19:Q19"/>
    <mergeCell ref="R19:S19"/>
    <mergeCell ref="A18:B18"/>
    <mergeCell ref="C18:D18"/>
    <mergeCell ref="E18:G18"/>
    <mergeCell ref="H18:J18"/>
    <mergeCell ref="L18:N18"/>
    <mergeCell ref="O18:Q18"/>
    <mergeCell ref="R16:S16"/>
    <mergeCell ref="A17:B17"/>
    <mergeCell ref="C17:D17"/>
    <mergeCell ref="E17:G17"/>
    <mergeCell ref="H17:J17"/>
    <mergeCell ref="L17:N17"/>
    <mergeCell ref="O17:Q17"/>
    <mergeCell ref="R17:S17"/>
    <mergeCell ref="A16:B16"/>
    <mergeCell ref="C16:D16"/>
    <mergeCell ref="E16:G16"/>
    <mergeCell ref="H16:J16"/>
    <mergeCell ref="L16:N16"/>
    <mergeCell ref="O16:Q16"/>
    <mergeCell ref="A15:B15"/>
    <mergeCell ref="C15:D15"/>
    <mergeCell ref="E15:G15"/>
    <mergeCell ref="H15:J15"/>
    <mergeCell ref="L15:N15"/>
    <mergeCell ref="O15:Q15"/>
    <mergeCell ref="A12:T12"/>
    <mergeCell ref="A13:T13"/>
    <mergeCell ref="A14:B14"/>
    <mergeCell ref="C14:D14"/>
    <mergeCell ref="E14:G14"/>
    <mergeCell ref="H14:J14"/>
    <mergeCell ref="L14:N14"/>
    <mergeCell ref="O14:Q14"/>
    <mergeCell ref="R14:S15"/>
    <mergeCell ref="T14:T15"/>
    <mergeCell ref="A10:B10"/>
    <mergeCell ref="C10:J10"/>
    <mergeCell ref="K10:L10"/>
    <mergeCell ref="M10:T10"/>
    <mergeCell ref="A11:E11"/>
    <mergeCell ref="F11:T11"/>
    <mergeCell ref="K8:L8"/>
    <mergeCell ref="M8:P8"/>
    <mergeCell ref="R8:S8"/>
    <mergeCell ref="A9:B9"/>
    <mergeCell ref="C9:J9"/>
    <mergeCell ref="K9:L9"/>
    <mergeCell ref="M9:T9"/>
    <mergeCell ref="C8:J8"/>
    <mergeCell ref="A8:B8"/>
    <mergeCell ref="A4:T4"/>
    <mergeCell ref="A7:B7"/>
    <mergeCell ref="C7:J7"/>
    <mergeCell ref="K7:L7"/>
    <mergeCell ref="M7:P7"/>
    <mergeCell ref="R7:S7"/>
    <mergeCell ref="A2:C3"/>
    <mergeCell ref="E2:L3"/>
    <mergeCell ref="T2:T3"/>
  </mergeCells>
  <pageMargins left="0.7" right="0.7" top="0.78740157499999996" bottom="0.78740157499999996" header="0.3" footer="0.3"/>
  <pageSetup paperSize="9" scale="56" orientation="portrait" r:id="rId1"/>
  <headerFooter>
    <oddFooter xml:space="preserve">&amp;L&amp;7&amp;K9C9C9C© Copyright Sticos AS&amp;R&amp;7&amp;K9C9C9CUtskrift fra Sticos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28"/>
  <sheetViews>
    <sheetView showGridLines="0" workbookViewId="0"/>
  </sheetViews>
  <sheetFormatPr defaultColWidth="11.42578125" defaultRowHeight="12.75"/>
  <sheetData>
    <row r="2" spans="1:1" s="2" customFormat="1" ht="15">
      <c r="A2" s="1" t="s">
        <v>59</v>
      </c>
    </row>
    <row r="3" spans="1:1" s="2" customFormat="1" ht="14.25"/>
    <row r="4" spans="1:1" s="2" customFormat="1" ht="15">
      <c r="A4" s="3"/>
    </row>
    <row r="5" spans="1:1" s="2" customFormat="1" ht="14.25">
      <c r="A5" s="4"/>
    </row>
    <row r="6" spans="1:1" s="2" customFormat="1" ht="14.25">
      <c r="A6" s="4"/>
    </row>
    <row r="7" spans="1:1" s="2" customFormat="1" ht="14.25"/>
    <row r="8" spans="1:1" s="2" customFormat="1" ht="14.25"/>
    <row r="9" spans="1:1" s="2" customFormat="1" ht="14.25"/>
    <row r="10" spans="1:1" s="2" customFormat="1" ht="14.25"/>
    <row r="11" spans="1:1" s="2" customFormat="1" ht="14.25"/>
    <row r="12" spans="1:1" s="2" customFormat="1" ht="14.25"/>
    <row r="13" spans="1:1" s="2" customFormat="1" ht="14.25"/>
    <row r="14" spans="1:1" s="2" customFormat="1" ht="14.25"/>
    <row r="15" spans="1:1" s="2" customFormat="1" ht="14.25"/>
    <row r="16" spans="1:1" s="2" customFormat="1" ht="14.25"/>
    <row r="17" s="2" customFormat="1" ht="14.25"/>
    <row r="18" s="2" customFormat="1" ht="14.25"/>
    <row r="19" s="2" customFormat="1" ht="14.25"/>
    <row r="20" s="2" customFormat="1" ht="14.25"/>
    <row r="21" s="2" customFormat="1" ht="14.25"/>
    <row r="22" s="2" customFormat="1" ht="14.25"/>
    <row r="23" s="2" customFormat="1" ht="14.25"/>
    <row r="24" s="2" customFormat="1" ht="14.25"/>
    <row r="25" s="2" customFormat="1" ht="14.25"/>
    <row r="26" s="2" customFormat="1" ht="14.25"/>
    <row r="27" s="2" customFormat="1" ht="14.25"/>
    <row r="28" s="2" customFormat="1" ht="14.25"/>
  </sheetData>
  <sheetProtection sheet="1" objects="1" scenarios="1"/>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0003b0e-6195-49db-9f86-5ac20524f707" xsi:nil="true"/>
    <lcf76f155ced4ddcb4097134ff3c332f xmlns="46f418df-0ef2-4740-a3d2-686e410e5eb8">
      <Terms xmlns="http://schemas.microsoft.com/office/infopath/2007/PartnerControls"/>
    </lcf76f155ced4ddcb4097134ff3c332f>
    <Actions_x0020_taken_x0020_summary xmlns="46f418df-0ef2-4740-a3d2-686e410e5eb8" xsi:nil="true"/>
    <Annual_x0020_renegotiation_x0020_required xmlns="46f418df-0ef2-4740-a3d2-686e410e5eb8" xsi:nil="true"/>
    <Agreement_x0020_type xmlns="46f418df-0ef2-4740-a3d2-686e410e5eb8" xsi:nil="true"/>
    <Status xmlns="46f418df-0ef2-4740-a3d2-686e410e5eb8" xsi:nil="true"/>
    <Dokumenttype xmlns="46f418df-0ef2-4740-a3d2-686e410e5eb8" xsi:nil="true"/>
    <PrimeCorrectedByUser xmlns="90003b0e-6195-49db-9f86-5ac20524f707" xsi:nil="true"/>
    <Mappen_x0020_Innhold xmlns="46f418df-0ef2-4740-a3d2-686e410e5eb8" xsi:nil="true"/>
    <Incident_x0020_reported xmlns="46f418df-0ef2-4740-a3d2-686e410e5eb8" xsi:nil="true"/>
    <Filsammendrag xmlns="46f418df-0ef2-4740-a3d2-686e410e5eb8" xsi:nil="true"/>
    <PrimeClassificationStatus xmlns="90003b0e-6195-49db-9f86-5ac20524f707" xsi:nil="true"/>
    <Termination_x0020_notice_x0020_period xmlns="46f418df-0ef2-4740-a3d2-686e410e5eb8" xsi:nil="true"/>
    <Opprettet_x0020_dato xmlns="46f418df-0ef2-4740-a3d2-686e410e5eb8" xsi:nil="true"/>
    <External_x0020_authority_x0020_involved xmlns="46f418df-0ef2-4740-a3d2-686e410e5eb8" xsi:nil="true"/>
    <PrimeClassificationStatusDetails xmlns="90003b0e-6195-49db-9f86-5ac20524f707" xsi:nil="true"/>
    <PrimeLastClassified xmlns="90003b0e-6195-49db-9f86-5ac20524f70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D772A9204FCF641A99F113CEAFFAD25" ma:contentTypeVersion="33" ma:contentTypeDescription="Opprett et nytt dokument." ma:contentTypeScope="" ma:versionID="4434f9c8af6c2c855b324156d486eafb">
  <xsd:schema xmlns:xsd="http://www.w3.org/2001/XMLSchema" xmlns:xs="http://www.w3.org/2001/XMLSchema" xmlns:p="http://schemas.microsoft.com/office/2006/metadata/properties" xmlns:ns2="46f418df-0ef2-4740-a3d2-686e410e5eb8" xmlns:ns3="90003b0e-6195-49db-9f86-5ac20524f707" targetNamespace="http://schemas.microsoft.com/office/2006/metadata/properties" ma:root="true" ma:fieldsID="4e2e3f278bf48ec6f80fbbb1b211fa61" ns2:_="" ns3:_="">
    <xsd:import namespace="46f418df-0ef2-4740-a3d2-686e410e5eb8"/>
    <xsd:import namespace="90003b0e-6195-49db-9f86-5ac20524f70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Agreement_x0020_type" minOccurs="0"/>
                <xsd:element ref="ns3:PrimeClassificationStatus" minOccurs="0"/>
                <xsd:element ref="ns3:PrimeClassificationStatusDetails" minOccurs="0"/>
                <xsd:element ref="ns3:PrimeLastClassified" minOccurs="0"/>
                <xsd:element ref="ns3:PrimeCorrectedByUser" minOccurs="0"/>
                <xsd:element ref="ns2:Termination_x0020_notice_x0020_period" minOccurs="0"/>
                <xsd:element ref="ns2:Annual_x0020_renegotiation_x0020_required" minOccurs="0"/>
                <xsd:element ref="ns2:Dokumenttype" minOccurs="0"/>
                <xsd:element ref="ns2:Opprettet_x0020_dato" minOccurs="0"/>
                <xsd:element ref="ns2:Status" minOccurs="0"/>
                <xsd:element ref="ns2:Filsammendrag" minOccurs="0"/>
                <xsd:element ref="ns2:Mappen_x0020_Innhold" minOccurs="0"/>
                <xsd:element ref="ns2:Incident_x0020_reported" minOccurs="0"/>
                <xsd:element ref="ns2:Actions_x0020_taken_x0020_summary" minOccurs="0"/>
                <xsd:element ref="ns2:External_x0020_authority_x0020_invol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418df-0ef2-4740-a3d2-686e410e5e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6daacc5a-8341-486f-b4ea-fac074138da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greement_x0020_type" ma:index="26" nillable="true" ma:displayName="Agreement type" ma:internalName="Agreement_x0020_type">
      <xsd:simpleType>
        <xsd:restriction base="dms:Text"/>
      </xsd:simpleType>
    </xsd:element>
    <xsd:element name="Termination_x0020_notice_x0020_period" ma:index="31" nillable="true" ma:displayName="Termination notice period" ma:internalName="Termination_x0020_notice_x0020_period">
      <xsd:simpleType>
        <xsd:restriction base="dms:Number"/>
      </xsd:simpleType>
    </xsd:element>
    <xsd:element name="Annual_x0020_renegotiation_x0020_required" ma:index="32" nillable="true" ma:displayName="Annual renegotiation required" ma:internalName="Annual_x0020_renegotiation_x0020_required">
      <xsd:simpleType>
        <xsd:restriction base="dms:Boolean"/>
      </xsd:simpleType>
    </xsd:element>
    <xsd:element name="Dokumenttype" ma:index="33" nillable="true" ma:displayName="Dokumenttype" ma:internalName="Dokumenttype">
      <xsd:simpleType>
        <xsd:restriction base="dms:Text"/>
      </xsd:simpleType>
    </xsd:element>
    <xsd:element name="Opprettet_x0020_dato" ma:index="34" nillable="true" ma:displayName="Opprettet dato" ma:internalName="Opprettet_x0020_dato">
      <xsd:simpleType>
        <xsd:restriction base="dms:DateTime"/>
      </xsd:simpleType>
    </xsd:element>
    <xsd:element name="Status" ma:index="35" nillable="true" ma:displayName="Status" ma:internalName="Status">
      <xsd:simpleType>
        <xsd:restriction base="dms:Text"/>
      </xsd:simpleType>
    </xsd:element>
    <xsd:element name="Filsammendrag" ma:index="36" nillable="true" ma:displayName="Filsammendrag" ma:internalName="Filsammendrag">
      <xsd:simpleType>
        <xsd:restriction base="dms:Text"/>
      </xsd:simpleType>
    </xsd:element>
    <xsd:element name="Mappen_x0020_Innhold" ma:index="37" nillable="true" ma:displayName="Mappen Innhold" ma:internalName="Mappen_x0020_Innhold">
      <xsd:simpleType>
        <xsd:restriction base="dms:Text"/>
      </xsd:simpleType>
    </xsd:element>
    <xsd:element name="Incident_x0020_reported" ma:index="38" nillable="true" ma:displayName="Incident reported" ma:internalName="Incident_x0020_reported">
      <xsd:simpleType>
        <xsd:restriction base="dms:Boolean"/>
      </xsd:simpleType>
    </xsd:element>
    <xsd:element name="Actions_x0020_taken_x0020_summary" ma:index="39" nillable="true" ma:displayName="Actions taken summary" ma:internalName="Actions_x0020_taken_x0020_summary">
      <xsd:simpleType>
        <xsd:restriction base="dms:Text"/>
      </xsd:simpleType>
    </xsd:element>
    <xsd:element name="External_x0020_authority_x0020_involved" ma:index="40" nillable="true" ma:displayName="External authority involved" ma:internalName="External_x0020_authority_x0020_involved">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003b0e-6195-49db-9f86-5ac20524f707"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23" nillable="true" ma:displayName="Taxonomy Catch All Column" ma:hidden="true" ma:list="{9998848a-f0cd-40cb-85e0-128cea6e760b}" ma:internalName="TaxCatchAll" ma:showField="CatchAllData" ma:web="90003b0e-6195-49db-9f86-5ac20524f707">
      <xsd:complexType>
        <xsd:complexContent>
          <xsd:extension base="dms:MultiChoiceLookup">
            <xsd:sequence>
              <xsd:element name="Value" type="dms:Lookup" maxOccurs="unbounded" minOccurs="0" nillable="true"/>
            </xsd:sequence>
          </xsd:extension>
        </xsd:complexContent>
      </xsd:complexType>
    </xsd:element>
    <xsd:element name="PrimeClassificationStatus" ma:index="27" nillable="true" ma:displayName="Status for behandling" ma:internalName="PrimeClassificationStatus">
      <xsd:simpleType>
        <xsd:restriction base="dms:Text"/>
      </xsd:simpleType>
    </xsd:element>
    <xsd:element name="PrimeClassificationStatusDetails" ma:index="28" nillable="true" ma:displayName="Detaljer om behandling" ma:internalName="PrimeClassificationStatusDetails">
      <xsd:simpleType>
        <xsd:restriction base="dms:Note">
          <xsd:maxLength value="255"/>
        </xsd:restriction>
      </xsd:simpleType>
    </xsd:element>
    <xsd:element name="PrimeLastClassified" ma:index="29" nillable="true" ma:displayName="Behandlet" ma:internalName="PrimeLastClassified">
      <xsd:simpleType>
        <xsd:restriction base="dms:DateTime"/>
      </xsd:simpleType>
    </xsd:element>
    <xsd:element name="PrimeCorrectedByUser" ma:index="30" nillable="true" ma:displayName="Korrigert" ma:internalName="PrimeCorrectedByUs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DB7B98-68FF-4CD7-BBAC-A34ACF192377}"/>
</file>

<file path=customXml/itemProps2.xml><?xml version="1.0" encoding="utf-8"?>
<ds:datastoreItem xmlns:ds="http://schemas.openxmlformats.org/officeDocument/2006/customXml" ds:itemID="{6007F2B5-1773-47B8-86D5-81BC2060EFBB}"/>
</file>

<file path=customXml/itemProps3.xml><?xml version="1.0" encoding="utf-8"?>
<ds:datastoreItem xmlns:ds="http://schemas.openxmlformats.org/officeDocument/2006/customXml" ds:itemID="{59691AD8-F6EE-4D32-A69C-203930FED9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Your User Name</dc:creator>
  <cp:keywords/>
  <dc:description/>
  <cp:lastModifiedBy>Marianne Charlotte Bay Johannesen</cp:lastModifiedBy>
  <cp:revision/>
  <dcterms:created xsi:type="dcterms:W3CDTF">2010-12-10T08:56:00Z</dcterms:created>
  <dcterms:modified xsi:type="dcterms:W3CDTF">2025-11-21T08:05:52Z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0x0101008D772A9204FCF641A99F113CEAFFAD25</vt:lpwstr>
  </property>
  <property fmtid="{D5CDD505-2E9C-101B-9397-08002B2CF9AE}" pid="3" name="MediaServiceImageTags">
    <vt:lpwstr/>
  </property>
</Properties>
</file>