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privat jan erik\kystlaget\"/>
    </mc:Choice>
  </mc:AlternateContent>
  <xr:revisionPtr revIDLastSave="0" documentId="13_ncr:1_{8D51D239-6F38-4B72-A38B-1B0944A6DF99}" xr6:coauthVersionLast="47" xr6:coauthVersionMax="47" xr10:uidLastSave="{00000000-0000-0000-0000-000000000000}"/>
  <bookViews>
    <workbookView xWindow="-120" yWindow="-120" windowWidth="29040" windowHeight="15840" xr2:uid="{B7265303-4E20-4CA0-8A15-B8CB17291E62}"/>
  </bookViews>
  <sheets>
    <sheet name="Priser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G10" i="1"/>
  <c r="E10" i="1"/>
  <c r="C10" i="1"/>
  <c r="D10" i="1" s="1"/>
  <c r="F9" i="1"/>
  <c r="D9" i="1"/>
  <c r="D8" i="1"/>
  <c r="F7" i="1"/>
  <c r="D7" i="1"/>
  <c r="F6" i="1"/>
  <c r="D6" i="1"/>
  <c r="F5" i="1"/>
  <c r="D5" i="1"/>
  <c r="F4" i="1"/>
  <c r="D4" i="1"/>
  <c r="F10" i="1" l="1"/>
</calcChain>
</file>

<file path=xl/sharedStrings.xml><?xml version="1.0" encoding="utf-8"?>
<sst xmlns="http://schemas.openxmlformats.org/spreadsheetml/2006/main" count="21" uniqueCount="16">
  <si>
    <t>Stua</t>
  </si>
  <si>
    <t>Kjøkkenet</t>
  </si>
  <si>
    <t>Stua med kjøkken</t>
  </si>
  <si>
    <t>2. etasje</t>
  </si>
  <si>
    <t>2.etasje med kjøkken</t>
  </si>
  <si>
    <t>Hele bygget</t>
  </si>
  <si>
    <t>Pris</t>
  </si>
  <si>
    <t>Formiddag mandag til Fredag til kl 15</t>
  </si>
  <si>
    <t>Ettermiddag Mandag- torsdag - kveld</t>
  </si>
  <si>
    <t>Hel dag mand.- torsdag</t>
  </si>
  <si>
    <t>Fredag hele dagen</t>
  </si>
  <si>
    <t>Lørdag hele dagen</t>
  </si>
  <si>
    <t>Søndag hele dagen</t>
  </si>
  <si>
    <t>Helg, fredag-søn dag</t>
  </si>
  <si>
    <t>Prisliste utleie av Låven på Randvik</t>
  </si>
  <si>
    <t>Renhold er inkludert i prisene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</si>
</sst>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165" fontId="0" fillId="0" borderId="0" xfId="0" applyNumberFormat="1"/>
    <xf numFmtId="165" fontId="0" fillId="0" borderId="0" xfId="1" applyNumberFormat="1" applyFont="1"/>
    <xf numFmtId="165" fontId="0" fillId="0" borderId="5" xfId="1" applyNumberFormat="1" applyFont="1" applyBorder="1"/>
    <xf numFmtId="165" fontId="0" fillId="0" borderId="5" xfId="0" applyNumberFormat="1" applyBorder="1"/>
    <xf numFmtId="165" fontId="0" fillId="0" borderId="5" xfId="1" applyNumberFormat="1" applyFont="1" applyFill="1" applyBorder="1"/>
    <xf numFmtId="0" fontId="0" fillId="0" borderId="6" xfId="0" applyBorder="1"/>
    <xf numFmtId="165" fontId="0" fillId="0" borderId="9" xfId="1" applyNumberFormat="1" applyFont="1" applyBorder="1"/>
    <xf numFmtId="165" fontId="0" fillId="0" borderId="9" xfId="1" applyNumberFormat="1" applyFont="1" applyFill="1" applyBorder="1"/>
    <xf numFmtId="0" fontId="0" fillId="0" borderId="10" xfId="0" applyBorder="1"/>
    <xf numFmtId="0" fontId="0" fillId="0" borderId="12" xfId="0" applyBorder="1"/>
    <xf numFmtId="165" fontId="0" fillId="0" borderId="13" xfId="1" applyNumberFormat="1" applyFont="1" applyBorder="1" applyAlignment="1">
      <alignment horizontal="center"/>
    </xf>
    <xf numFmtId="165" fontId="0" fillId="0" borderId="14" xfId="1" applyNumberFormat="1" applyFont="1" applyBorder="1" applyAlignment="1">
      <alignment horizontal="center"/>
    </xf>
    <xf numFmtId="0" fontId="0" fillId="0" borderId="4" xfId="0" applyBorder="1"/>
    <xf numFmtId="0" fontId="0" fillId="0" borderId="17" xfId="0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65" fontId="0" fillId="0" borderId="15" xfId="1" applyNumberFormat="1" applyFont="1" applyBorder="1" applyAlignment="1">
      <alignment horizontal="center"/>
    </xf>
    <xf numFmtId="0" fontId="0" fillId="2" borderId="11" xfId="0" applyFill="1" applyBorder="1"/>
    <xf numFmtId="165" fontId="0" fillId="2" borderId="19" xfId="1" applyNumberFormat="1" applyFont="1" applyFill="1" applyBorder="1"/>
    <xf numFmtId="165" fontId="0" fillId="2" borderId="7" xfId="1" applyNumberFormat="1" applyFont="1" applyFill="1" applyBorder="1"/>
    <xf numFmtId="0" fontId="0" fillId="2" borderId="7" xfId="0" applyFill="1" applyBorder="1"/>
    <xf numFmtId="0" fontId="0" fillId="2" borderId="8" xfId="0" applyFill="1" applyBorder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08E1E-54B8-4928-9FE0-05C6519D95F6}">
  <dimension ref="A1:H11"/>
  <sheetViews>
    <sheetView tabSelected="1" zoomScale="120" zoomScaleNormal="120" workbookViewId="0">
      <selection activeCell="J11" sqref="J11"/>
    </sheetView>
  </sheetViews>
  <sheetFormatPr baseColWidth="10" defaultRowHeight="15" x14ac:dyDescent="0.25"/>
  <cols>
    <col min="1" max="1" width="39.85546875" customWidth="1"/>
    <col min="2" max="3" width="15.7109375" style="2" customWidth="1"/>
    <col min="4" max="4" width="15.7109375" customWidth="1"/>
    <col min="5" max="5" width="15.7109375" style="2" customWidth="1"/>
    <col min="6" max="6" width="18.42578125" customWidth="1"/>
    <col min="7" max="7" width="15.7109375" customWidth="1"/>
  </cols>
  <sheetData>
    <row r="1" spans="1:8" ht="21.75" customHeight="1" thickBot="1" x14ac:dyDescent="0.3">
      <c r="A1" s="15" t="s">
        <v>14</v>
      </c>
      <c r="B1" s="16"/>
      <c r="C1" s="16"/>
      <c r="D1" s="16"/>
      <c r="E1" s="16"/>
      <c r="F1" s="16"/>
      <c r="G1" s="19"/>
    </row>
    <row r="2" spans="1:8" ht="15.75" thickBot="1" x14ac:dyDescent="0.3">
      <c r="A2" s="13"/>
      <c r="B2" s="17" t="s">
        <v>0</v>
      </c>
      <c r="C2" s="14" t="s">
        <v>1</v>
      </c>
      <c r="D2" s="14" t="s">
        <v>2</v>
      </c>
      <c r="E2" s="14" t="s">
        <v>3</v>
      </c>
      <c r="F2" s="14" t="s">
        <v>4</v>
      </c>
      <c r="G2" s="18" t="s">
        <v>5</v>
      </c>
    </row>
    <row r="3" spans="1:8" x14ac:dyDescent="0.25">
      <c r="A3" s="10"/>
      <c r="B3" s="11" t="s">
        <v>6</v>
      </c>
      <c r="C3" s="12" t="s">
        <v>6</v>
      </c>
      <c r="D3" s="12" t="s">
        <v>6</v>
      </c>
      <c r="E3" s="12" t="s">
        <v>6</v>
      </c>
      <c r="F3" s="12" t="s">
        <v>6</v>
      </c>
      <c r="G3" s="20" t="s">
        <v>6</v>
      </c>
    </row>
    <row r="4" spans="1:8" x14ac:dyDescent="0.25">
      <c r="A4" s="9" t="s">
        <v>7</v>
      </c>
      <c r="B4" s="7">
        <v>1000</v>
      </c>
      <c r="C4" s="3">
        <v>800</v>
      </c>
      <c r="D4" s="4">
        <f>B4+(C4*75/100)</f>
        <v>1600</v>
      </c>
      <c r="E4" s="3">
        <v>2000</v>
      </c>
      <c r="F4" s="4">
        <f>E4+(C4*75/100)</f>
        <v>2600</v>
      </c>
      <c r="G4" s="6">
        <v>3500</v>
      </c>
      <c r="H4" s="1"/>
    </row>
    <row r="5" spans="1:8" x14ac:dyDescent="0.25">
      <c r="A5" s="9" t="s">
        <v>8</v>
      </c>
      <c r="B5" s="7">
        <v>1000</v>
      </c>
      <c r="C5" s="3">
        <v>800</v>
      </c>
      <c r="D5" s="4">
        <f>B5+(C5*75/100)</f>
        <v>1600</v>
      </c>
      <c r="E5" s="3">
        <v>2000</v>
      </c>
      <c r="F5" s="4">
        <f>E5+(C5*75/100)</f>
        <v>2600</v>
      </c>
      <c r="G5" s="6">
        <v>3500</v>
      </c>
      <c r="H5" s="1"/>
    </row>
    <row r="6" spans="1:8" x14ac:dyDescent="0.25">
      <c r="A6" s="9" t="s">
        <v>9</v>
      </c>
      <c r="B6" s="7">
        <v>1700</v>
      </c>
      <c r="C6" s="3">
        <v>1000</v>
      </c>
      <c r="D6" s="4">
        <f>B6+(C6*75/100)</f>
        <v>2450</v>
      </c>
      <c r="E6" s="3">
        <v>4000</v>
      </c>
      <c r="F6" s="4">
        <f>E6+(C6*75/100)</f>
        <v>4750</v>
      </c>
      <c r="G6" s="6">
        <v>6000</v>
      </c>
      <c r="H6" s="1"/>
    </row>
    <row r="7" spans="1:8" x14ac:dyDescent="0.25">
      <c r="A7" s="9" t="s">
        <v>10</v>
      </c>
      <c r="B7" s="7">
        <v>1700</v>
      </c>
      <c r="C7" s="3">
        <v>1000</v>
      </c>
      <c r="D7" s="4">
        <f>B7+(C7*75/100)</f>
        <v>2450</v>
      </c>
      <c r="E7" s="3">
        <v>5000</v>
      </c>
      <c r="F7" s="4">
        <f>E7+(C7*75/100)</f>
        <v>5750</v>
      </c>
      <c r="G7" s="6">
        <v>7000</v>
      </c>
      <c r="H7" s="1"/>
    </row>
    <row r="8" spans="1:8" x14ac:dyDescent="0.25">
      <c r="A8" s="9" t="s">
        <v>11</v>
      </c>
      <c r="B8" s="8">
        <v>2000</v>
      </c>
      <c r="C8" s="5">
        <v>1000</v>
      </c>
      <c r="D8" s="4">
        <f>B8+(C8*75/100)</f>
        <v>2750</v>
      </c>
      <c r="E8" s="5">
        <v>6000</v>
      </c>
      <c r="F8" s="4">
        <f>E8+(C8*75/100)</f>
        <v>6750</v>
      </c>
      <c r="G8" s="6">
        <v>8000</v>
      </c>
      <c r="H8" s="1"/>
    </row>
    <row r="9" spans="1:8" x14ac:dyDescent="0.25">
      <c r="A9" s="9" t="s">
        <v>12</v>
      </c>
      <c r="B9" s="8">
        <v>2000</v>
      </c>
      <c r="C9" s="5">
        <v>1000</v>
      </c>
      <c r="D9" s="4">
        <f>B9+(C9*75/100)</f>
        <v>2750</v>
      </c>
      <c r="E9" s="5">
        <v>5000</v>
      </c>
      <c r="F9" s="4">
        <f>E9+(C9*75/100)</f>
        <v>5750</v>
      </c>
      <c r="G9" s="6">
        <v>7000</v>
      </c>
      <c r="H9" s="1"/>
    </row>
    <row r="10" spans="1:8" x14ac:dyDescent="0.25">
      <c r="A10" s="9" t="s">
        <v>13</v>
      </c>
      <c r="B10" s="8">
        <v>5000</v>
      </c>
      <c r="C10" s="5">
        <f>C7+C8+C9</f>
        <v>3000</v>
      </c>
      <c r="D10" s="4">
        <f>B10+(C10*75/100)</f>
        <v>7250</v>
      </c>
      <c r="E10" s="5">
        <f>(E7+E8+E9)*0.8</f>
        <v>12800</v>
      </c>
      <c r="F10" s="4">
        <f>(F7+F8+F9)*0.9</f>
        <v>16425</v>
      </c>
      <c r="G10" s="6">
        <f>(G7+G8+G9)*0.8</f>
        <v>17600</v>
      </c>
      <c r="H10" s="1"/>
    </row>
    <row r="11" spans="1:8" ht="15.75" thickBot="1" x14ac:dyDescent="0.3">
      <c r="A11" s="21" t="s">
        <v>15</v>
      </c>
      <c r="B11" s="22"/>
      <c r="C11" s="23"/>
      <c r="D11" s="24"/>
      <c r="E11" s="23"/>
      <c r="F11" s="24"/>
      <c r="G11" s="25"/>
      <c r="H11" s="1"/>
    </row>
  </sheetData>
  <mergeCells count="1">
    <mergeCell ref="A1:G1"/>
  </mergeCells>
  <pageMargins left="0.7" right="0.7" top="0.75" bottom="0.75" header="0.3" footer="0.3"/>
  <pageSetup paperSize="9" orientation="landscape" horizontalDpi="0" verticalDpi="0" r:id="rId1"/>
  <ignoredErrors>
    <ignoredError sqref="F1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Priser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janerik paulsen</dc:creator>
  <cp:lastModifiedBy>janerik paulsen</cp:lastModifiedBy>
  <dcterms:created xsi:type="dcterms:W3CDTF">2025-01-13T11:37:15Z</dcterms:created>
  <dcterms:modified xsi:type="dcterms:W3CDTF">2025-06-16T19:15:05Z</dcterms:modified>
</cp:coreProperties>
</file>